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266" windowWidth="13485" windowHeight="9150" activeTab="0"/>
  </bookViews>
  <sheets>
    <sheet name="output1" sheetId="1" r:id="rId1"/>
  </sheets>
  <definedNames/>
  <calcPr fullCalcOnLoad="1"/>
</workbook>
</file>

<file path=xl/sharedStrings.xml><?xml version="1.0" encoding="utf-8"?>
<sst xmlns="http://schemas.openxmlformats.org/spreadsheetml/2006/main" count="8203" uniqueCount="3254">
  <si>
    <t xml:space="preserve">Loft Mountain Campground </t>
  </si>
  <si>
    <t xml:space="preserve"> C,G,M, w 0.2m W                           </t>
  </si>
  <si>
    <t>SNNP.676</t>
  </si>
  <si>
    <t xml:space="preserve">Doyles River Cabin </t>
  </si>
  <si>
    <t xml:space="preserve"> locked ; Skyline Drive, mile 81.1 </t>
  </si>
  <si>
    <t>SNNP.677</t>
  </si>
  <si>
    <t>Doyles River Parking Overlook</t>
  </si>
  <si>
    <t xml:space="preserve"> Skyline Drive, mile 81.9 </t>
  </si>
  <si>
    <t>SNNP.678</t>
  </si>
  <si>
    <t>Skyline Drive, mile 82.2</t>
  </si>
  <si>
    <t>SNNP.679</t>
  </si>
  <si>
    <t>Browns Gap</t>
  </si>
  <si>
    <t xml:space="preserve"> Skyline Drive, mile 82.9 </t>
  </si>
  <si>
    <t>SNNP.680</t>
  </si>
  <si>
    <t>Skyline Drive, mile 84.3</t>
  </si>
  <si>
    <t>SNNP.681</t>
  </si>
  <si>
    <t>Blackrock</t>
  </si>
  <si>
    <t>SNNP.682</t>
  </si>
  <si>
    <t xml:space="preserve">Blackrock Hut </t>
  </si>
  <si>
    <t>SNNP.683</t>
  </si>
  <si>
    <t>Skyline Drive, mile 87.2</t>
  </si>
  <si>
    <t>SNNP.684</t>
  </si>
  <si>
    <t>Blackrock Gap</t>
  </si>
  <si>
    <t xml:space="preserve"> Skyline Drive, mile 87.4 </t>
  </si>
  <si>
    <t>SNNP.685</t>
  </si>
  <si>
    <t>Skyline Drive, mile 88.9</t>
  </si>
  <si>
    <t>SNNP.686</t>
  </si>
  <si>
    <t>Skyline Drive, mile 92.4</t>
  </si>
  <si>
    <t>SNNP.687</t>
  </si>
  <si>
    <t>Turk Gap</t>
  </si>
  <si>
    <t xml:space="preserve"> Skyline Drive, mile 94.1 </t>
  </si>
  <si>
    <t>SNNP.688</t>
  </si>
  <si>
    <t>Skyline Drive, mile 95.3</t>
  </si>
  <si>
    <t>SNNP.689</t>
  </si>
  <si>
    <t>SNNP.690</t>
  </si>
  <si>
    <t>Jarman Gap</t>
  </si>
  <si>
    <t xml:space="preserve"> Skyline Drive, mile 96.9, southern boundary, Shenandoah National Park  </t>
  </si>
  <si>
    <t>SNNP.691</t>
  </si>
  <si>
    <t>SNNP.692</t>
  </si>
  <si>
    <t xml:space="preserve">Calf Mountain Shelter </t>
  </si>
  <si>
    <t xml:space="preserve"> w 0.2m W; S 0.3m W </t>
  </si>
  <si>
    <t>SNNP.693</t>
  </si>
  <si>
    <t>Beagle Gap</t>
  </si>
  <si>
    <t xml:space="preserve"> Skyline Drive, mile 99.5 </t>
  </si>
  <si>
    <t>SNNP.694</t>
  </si>
  <si>
    <t>Bear Den Mountain</t>
  </si>
  <si>
    <t>SNNP.695</t>
  </si>
  <si>
    <t>McCormick Gap</t>
  </si>
  <si>
    <t xml:space="preserve"> Skyline Drive, mile 102.1 </t>
  </si>
  <si>
    <t>SNNP.696</t>
  </si>
  <si>
    <t xml:space="preserve">Self-registration station for SNP camping permits, park entrance station </t>
  </si>
  <si>
    <t xml:space="preserve"> 0.2m W </t>
  </si>
  <si>
    <t>SNNP.697</t>
  </si>
  <si>
    <t>Skyline Drive, mile 105.2</t>
  </si>
  <si>
    <t>SNNP.698</t>
  </si>
  <si>
    <t>I-64 Overpass</t>
  </si>
  <si>
    <t>SNNP.699</t>
  </si>
  <si>
    <t xml:space="preserve"> Waynesboro, Va, P.O. 22980  P.O.,G,L,M 4.5m W; G,L,M on A.T.  </t>
  </si>
  <si>
    <t>MDWVNV.700</t>
  </si>
  <si>
    <t xml:space="preserve"> Front Royal, Va, P.O. 22630  P.O.,G 4.2m W; G,M 3.2m W; L,M 3.6m W  </t>
  </si>
  <si>
    <t>MDWVNV.701</t>
  </si>
  <si>
    <t>Tom Sealock Spring</t>
  </si>
  <si>
    <t>MDWVNV.702</t>
  </si>
  <si>
    <t>Jim &amp; Molly Denton Shelter</t>
  </si>
  <si>
    <t>MDWVNV.703</t>
  </si>
  <si>
    <t>Va. 638</t>
  </si>
  <si>
    <t>MDWVNV.704</t>
  </si>
  <si>
    <t>Va. 55</t>
  </si>
  <si>
    <t xml:space="preserve"> Linden, Va, P.O. 22642  P.O.,G 1m W </t>
  </si>
  <si>
    <t>MDWVNV.705</t>
  </si>
  <si>
    <t>Manassas Gap Shelter</t>
  </si>
  <si>
    <t>MDWVNV.706</t>
  </si>
  <si>
    <t>Trico Trail</t>
  </si>
  <si>
    <t>MDWVNV.707</t>
  </si>
  <si>
    <t xml:space="preserve">Dick's Dome Shelter </t>
  </si>
  <si>
    <t>MDWVNV.708</t>
  </si>
  <si>
    <t>MDWVNV.709</t>
  </si>
  <si>
    <t xml:space="preserve">Sky Meadows State Park Side Trail </t>
  </si>
  <si>
    <t xml:space="preserve"> C,S,w 1.3m E </t>
  </si>
  <si>
    <t>MDWVNV.710</t>
  </si>
  <si>
    <t xml:space="preserve">Ashby Gap, U.S. 50 </t>
  </si>
  <si>
    <t xml:space="preserve"> G,M 0.8m W; L 4m W; L,M 1.2m E </t>
  </si>
  <si>
    <t>MDWVNV.711</t>
  </si>
  <si>
    <t>Rod Hollow Shelter</t>
  </si>
  <si>
    <t>MDWVNV.712</t>
  </si>
  <si>
    <t>Va. 605</t>
  </si>
  <si>
    <t>MDWVNV.713</t>
  </si>
  <si>
    <t>MDWVNV.714</t>
  </si>
  <si>
    <t>Sawmill Spring, Sam Moore Shelter</t>
  </si>
  <si>
    <t>MDWVNV.715</t>
  </si>
  <si>
    <t xml:space="preserve">Bears Den Rocks, Bears Den Hostel </t>
  </si>
  <si>
    <t xml:space="preserve"> L,w 0.2m E </t>
  </si>
  <si>
    <t>MDWVNV.716</t>
  </si>
  <si>
    <t>Snickers Gap, Va. 7, Va. 679</t>
  </si>
  <si>
    <t xml:space="preserve"> Bluemont, Va, P.O. 22135  P.O. 1.7m E; G 1m W; M 0.3m W, 0.9m W </t>
  </si>
  <si>
    <t>MDWVNV.717</t>
  </si>
  <si>
    <t>MDWVNV.718</t>
  </si>
  <si>
    <t>West Virginia-Virginia Line</t>
  </si>
  <si>
    <t>MDWVNV.719</t>
  </si>
  <si>
    <t>Crescent Rock</t>
  </si>
  <si>
    <t>MDWVNV.720</t>
  </si>
  <si>
    <t>Sand Spring</t>
  </si>
  <si>
    <t>MDWVNV.721</t>
  </si>
  <si>
    <t>Devil Racecourse</t>
  </si>
  <si>
    <t>MDWVNV.722</t>
  </si>
  <si>
    <t>Wilson Gap</t>
  </si>
  <si>
    <t>MDWVNV.723</t>
  </si>
  <si>
    <t xml:space="preserve">Trail to Blackburn Trail Center </t>
  </si>
  <si>
    <t xml:space="preserve"> C 0.1m E; S, w 0.3m E </t>
  </si>
  <si>
    <t>MDWVNV.724</t>
  </si>
  <si>
    <t xml:space="preserve">David Lesser Memorial Shelter </t>
  </si>
  <si>
    <t xml:space="preserve"> S 0.1m E; w 0.3m E                          </t>
  </si>
  <si>
    <t>MDWVNV.725</t>
  </si>
  <si>
    <t xml:space="preserve">Keys Gap, W.Va. 9 </t>
  </si>
  <si>
    <t xml:space="preserve"> G,M,w 0.3m W, 0.3m E                     </t>
  </si>
  <si>
    <t>MDWVNV.726</t>
  </si>
  <si>
    <t>Loudoun Heights, W-Va.-Va. Line</t>
  </si>
  <si>
    <t>MDWVNV.727</t>
  </si>
  <si>
    <t>Chestnut Hill Road, W.Va. 32</t>
  </si>
  <si>
    <t>MDWVNV.728</t>
  </si>
  <si>
    <t xml:space="preserve">U.S. 340, Shenandoah River Bridge {north end} </t>
  </si>
  <si>
    <t xml:space="preserve"> L 0.1m W; C 1.2m W </t>
  </si>
  <si>
    <t>MDWVNV.729</t>
  </si>
  <si>
    <t>Appalachian Trail Conference Side Trail</t>
  </si>
  <si>
    <t xml:space="preserve"> Harpers Ferry, W.Va., P.O. 25425  P.O. 0.5m W; G 1.1m W; L 0.6m W; M 0.4m W; ATC 0.2m W          </t>
  </si>
  <si>
    <t>MDWVNV.730</t>
  </si>
  <si>
    <t>Shenandoah Street</t>
  </si>
  <si>
    <t xml:space="preserve"> Harpers Ferry National Historical Park  M 0.1m W                                    </t>
  </si>
  <si>
    <t>MDWVNV.731</t>
  </si>
  <si>
    <t xml:space="preserve">Potomac River, Byron Memorial Footbridge, Maryland-West Virginia Line </t>
  </si>
  <si>
    <t>MDWVNV.732</t>
  </si>
  <si>
    <t xml:space="preserve">C&amp;O Canal Towpath {west junction} </t>
  </si>
  <si>
    <t>MDWVNV.733</t>
  </si>
  <si>
    <t xml:space="preserve">U.S. 340, Sandy Hook Bridge </t>
  </si>
  <si>
    <t xml:space="preserve"> G 0.1m W; L 0.4m W; L,M 0.6m W                   </t>
  </si>
  <si>
    <t>MDWVNV.734</t>
  </si>
  <si>
    <t>Weverton Primitive Camp</t>
  </si>
  <si>
    <t>MDWVNV.735</t>
  </si>
  <si>
    <t>C&amp;O Canal Towpath {east junction}</t>
  </si>
  <si>
    <t>MDWVNV.736</t>
  </si>
  <si>
    <t>U.S. 340 Underpass</t>
  </si>
  <si>
    <t>MDWVNV.737</t>
  </si>
  <si>
    <t xml:space="preserve">Weverton Road </t>
  </si>
  <si>
    <t xml:space="preserve"> G 1.4m W </t>
  </si>
  <si>
    <t>MDWVNV.738</t>
  </si>
  <si>
    <t>Trail to Weverton Cliffs</t>
  </si>
  <si>
    <t>MDWVNV.739</t>
  </si>
  <si>
    <t xml:space="preserve">Ed Garvey Shelter </t>
  </si>
  <si>
    <t xml:space="preserve"> S on A.T.; w 0.4m E  </t>
  </si>
  <si>
    <t>MDWVNV.740</t>
  </si>
  <si>
    <t>Brownsville Gap</t>
  </si>
  <si>
    <t>MDWVNV.741</t>
  </si>
  <si>
    <t xml:space="preserve">Crampton Gap, Gathland State Park, Gapland Road </t>
  </si>
  <si>
    <t xml:space="preserve"> Md. 572 ; Burkittsville, Md, P.O. 21718 </t>
  </si>
  <si>
    <t>MDWVNV.742</t>
  </si>
  <si>
    <t xml:space="preserve">Crampton Gap Shelter </t>
  </si>
  <si>
    <t>Full Goose Shelter and Campsite</t>
  </si>
  <si>
    <t>MAIN.1323</t>
  </si>
  <si>
    <t>Full Mill Mountain {South Peak}</t>
  </si>
  <si>
    <t>MAIN.1324</t>
  </si>
  <si>
    <t>Mahoosuc Notch {west end}, Mahoosuc Notch Trail</t>
  </si>
  <si>
    <t>MAIN.1325</t>
  </si>
  <si>
    <t>Mahoosuc Notch {east end}</t>
  </si>
  <si>
    <t>MAIN.1326</t>
  </si>
  <si>
    <t>Mahoosuc Arm</t>
  </si>
  <si>
    <t>MAIN.1327</t>
  </si>
  <si>
    <t>Speck Pond Campsite, Speck Pond Trail</t>
  </si>
  <si>
    <t>MAIN.1328</t>
  </si>
  <si>
    <t>Old Speck Trail</t>
  </si>
  <si>
    <t>MAIN.1329</t>
  </si>
  <si>
    <t>MAIN.1330</t>
  </si>
  <si>
    <t>Grafton Notch, Maine 26</t>
  </si>
  <si>
    <t>MAIN.1331</t>
  </si>
  <si>
    <t>Baldpate Lean-to</t>
  </si>
  <si>
    <t>MATC</t>
  </si>
  <si>
    <t>MAIN.1332</t>
  </si>
  <si>
    <t>Baldpate Mountain {West Peak}</t>
  </si>
  <si>
    <t>MAIN.1333</t>
  </si>
  <si>
    <t>Baldpate Mountain {East Peak} Grafton Loop Trail</t>
  </si>
  <si>
    <t>MAIN.1334</t>
  </si>
  <si>
    <t>Frye Notch Lean-to</t>
  </si>
  <si>
    <t>MAIN.1335</t>
  </si>
  <si>
    <t>Dunn Notch and Falls</t>
  </si>
  <si>
    <t>MAIN.1336</t>
  </si>
  <si>
    <t>East B Hill Road</t>
  </si>
  <si>
    <t xml:space="preserve"> Andover, Maine, P.O. 04216  P.O.,C,G,L,M 8m E </t>
  </si>
  <si>
    <t>MAIN.1337</t>
  </si>
  <si>
    <t>Surplus Pond {outlet}</t>
  </si>
  <si>
    <t>MAIN.1338</t>
  </si>
  <si>
    <t>Wyman Mountain</t>
  </si>
  <si>
    <t>MAIN.1339</t>
  </si>
  <si>
    <t>Hall Mountain Lean-to</t>
  </si>
  <si>
    <t>MAIN.1340</t>
  </si>
  <si>
    <t>Sawyer Notch, Sawyer Brook {ford}</t>
  </si>
  <si>
    <t>MAIN.1341</t>
  </si>
  <si>
    <t>Moody Mountain</t>
  </si>
  <si>
    <t>MAIN.1342</t>
  </si>
  <si>
    <t xml:space="preserve">South Arm Road, Black Brook {ford} </t>
  </si>
  <si>
    <t xml:space="preserve"> w on A.T.; C,G 4.5m W </t>
  </si>
  <si>
    <t>MAIN.1343</t>
  </si>
  <si>
    <t>Old Blue Mountain</t>
  </si>
  <si>
    <t>MAIN.1344</t>
  </si>
  <si>
    <t>Bemis Stream Trail</t>
  </si>
  <si>
    <t>MAIN.1345</t>
  </si>
  <si>
    <t>Bemis Range {West Peak}</t>
  </si>
  <si>
    <t>MAIN.1346</t>
  </si>
  <si>
    <t>Bemis Mountain Lean-to</t>
  </si>
  <si>
    <t>MAIN.1347</t>
  </si>
  <si>
    <t>Bemis Stream {ford}</t>
  </si>
  <si>
    <t>MAIN.1348</t>
  </si>
  <si>
    <t xml:space="preserve">Maine 17, Oquossoc, Maine, P.O. 04964 </t>
  </si>
  <si>
    <t xml:space="preserve"> P.O.,G,L,M 11m W                           </t>
  </si>
  <si>
    <t>MAIN.1349</t>
  </si>
  <si>
    <t>Moxie Pond</t>
  </si>
  <si>
    <t>MAIN.1350</t>
  </si>
  <si>
    <t>Long Pond</t>
  </si>
  <si>
    <t>MAIN.1351</t>
  </si>
  <si>
    <t>Sabbath Day Pond Lean-to</t>
  </si>
  <si>
    <t>MAIN.1352</t>
  </si>
  <si>
    <t>Little Swift River Pond Campsite</t>
  </si>
  <si>
    <t>MAIN.1353</t>
  </si>
  <si>
    <t>South Pond</t>
  </si>
  <si>
    <t>MAIN.1354</t>
  </si>
  <si>
    <t>Maine 4</t>
  </si>
  <si>
    <t xml:space="preserve"> Rangeley, Maine, P.O. 04970  P.O.,C,G,L,M 9m W </t>
  </si>
  <si>
    <t>MAIN.1355</t>
  </si>
  <si>
    <t>Sandy River</t>
  </si>
  <si>
    <t>MAIN.1356</t>
  </si>
  <si>
    <t>Piazza Rock Lean-to</t>
  </si>
  <si>
    <t>MAIN.1357</t>
  </si>
  <si>
    <t>Eddy Pond</t>
  </si>
  <si>
    <t>MAIN.1358</t>
  </si>
  <si>
    <t>Saddleback Mountain</t>
  </si>
  <si>
    <t>MAIN.1359</t>
  </si>
  <si>
    <t>The Hom</t>
  </si>
  <si>
    <t>MAIN.1360</t>
  </si>
  <si>
    <t>Saddleback junior</t>
  </si>
  <si>
    <t>MAIN.1361</t>
  </si>
  <si>
    <t>MAIN.1362</t>
  </si>
  <si>
    <t>Poplar Ridge Lean-to</t>
  </si>
  <si>
    <t>MAIN.1363</t>
  </si>
  <si>
    <t>Orbeton Stream {ford}</t>
  </si>
  <si>
    <t>MAIN.1364</t>
  </si>
  <si>
    <t>Lone Mountain</t>
  </si>
  <si>
    <t>MAIN.1365</t>
  </si>
  <si>
    <t>Mt. Abraham Trail</t>
  </si>
  <si>
    <t>MAIN.1366</t>
  </si>
  <si>
    <t>Spaulding Mountain Lean-to</t>
  </si>
  <si>
    <t>MAIN.1367</t>
  </si>
  <si>
    <t>Spaulding Mountain</t>
  </si>
  <si>
    <t>MAIN.1368</t>
  </si>
  <si>
    <t>Sugarloaf Mountain Trail</t>
  </si>
  <si>
    <t>MAIN.1369</t>
  </si>
  <si>
    <t>South Branch Carrabassett River {ford}</t>
  </si>
  <si>
    <t>MAIN.1370</t>
  </si>
  <si>
    <t>Caribou Valley Road</t>
  </si>
  <si>
    <t>MAIN.1371</t>
  </si>
  <si>
    <t xml:space="preserve">Crocker Cirque Campsite Side Trail </t>
  </si>
  <si>
    <t xml:space="preserve"> w on A.T.; C 0.2m E </t>
  </si>
  <si>
    <t>MAIN.1372</t>
  </si>
  <si>
    <t>South Crocker Mountain</t>
  </si>
  <si>
    <t>MAIN.1373</t>
  </si>
  <si>
    <t>North Crocker Mountain</t>
  </si>
  <si>
    <t>MAIN.1374</t>
  </si>
  <si>
    <t>Maine 27</t>
  </si>
  <si>
    <t xml:space="preserve"> Stratton, Maine, P.O. 04982  P.O.,G,L,M 5m W </t>
  </si>
  <si>
    <t>MAIN.1375</t>
  </si>
  <si>
    <t xml:space="preserve">Stratton Brook Pond Road </t>
  </si>
  <si>
    <t>MAIN.1376</t>
  </si>
  <si>
    <t xml:space="preserve">Stratton Brook </t>
  </si>
  <si>
    <t>MAIN.1377</t>
  </si>
  <si>
    <t>Cranberry Stream Campsite</t>
  </si>
  <si>
    <t>MAIN.1378</t>
  </si>
  <si>
    <t xml:space="preserve">Bigelow Range Trail, Cranberry Pond </t>
  </si>
  <si>
    <t>MAIN.1379</t>
  </si>
  <si>
    <t>Horns Pond Trail</t>
  </si>
  <si>
    <t>MAIN.1380</t>
  </si>
  <si>
    <t>Horns Pond Lean-tos</t>
  </si>
  <si>
    <t>MAIN.1381</t>
  </si>
  <si>
    <t>South Horn</t>
  </si>
  <si>
    <t>MAIN.1382</t>
  </si>
  <si>
    <t>Bigelow Mountain {West Peak}</t>
  </si>
  <si>
    <t>MAIN.1383</t>
  </si>
  <si>
    <t>Avery Memorial Campsite, Bigelow Col, Fire Warden's Trail</t>
  </si>
  <si>
    <t>MAIN.1384</t>
  </si>
  <si>
    <t>Bigelow Mountain {Avery Peak}</t>
  </si>
  <si>
    <t>MAIN.1385</t>
  </si>
  <si>
    <t>Safford Brook Trail</t>
  </si>
  <si>
    <t>MAIN.1386</t>
  </si>
  <si>
    <t xml:space="preserve">Safford Notch Campsite </t>
  </si>
  <si>
    <t xml:space="preserve"> C,w 0.3m E </t>
  </si>
  <si>
    <t>MAIN.1387</t>
  </si>
  <si>
    <t>Little Bigelow Mountain {east end}</t>
  </si>
  <si>
    <t>MAIN.1388</t>
  </si>
  <si>
    <t>Little Bigelow Lean-to</t>
  </si>
  <si>
    <t>MAIN.1389</t>
  </si>
  <si>
    <t>East Flagstaff Road</t>
  </si>
  <si>
    <t>MAIN.1390</t>
  </si>
  <si>
    <t>Bog Brook Road, Flagstaff Lake {outlet}</t>
  </si>
  <si>
    <t>MAIN.1391</t>
  </si>
  <si>
    <t>Long Falls Dam Road, Jerome Brook</t>
  </si>
  <si>
    <t>MAIN.1392</t>
  </si>
  <si>
    <t>Roundtop Mountain</t>
  </si>
  <si>
    <t>MAIN.1393</t>
  </si>
  <si>
    <t>West Carry Pond {west side}</t>
  </si>
  <si>
    <t>MAIN.1394</t>
  </si>
  <si>
    <t>West Carry Pond Lean-to</t>
  </si>
  <si>
    <t>MAIN.1395</t>
  </si>
  <si>
    <t>West Carry Pond {east side}</t>
  </si>
  <si>
    <t>MAIN.1396</t>
  </si>
  <si>
    <t>Sandy Stieam, Middle Carry Pond {inlet}</t>
  </si>
  <si>
    <t>MAIN.1397</t>
  </si>
  <si>
    <t>East Carry Pond {north end}</t>
  </si>
  <si>
    <t>MAIN.1398</t>
  </si>
  <si>
    <t>MAIN.1399</t>
  </si>
  <si>
    <t>North Branch of Carrying Place Stream</t>
  </si>
  <si>
    <t>MAIN.1400</t>
  </si>
  <si>
    <t>Pierce Pond Lean-to</t>
  </si>
  <si>
    <t>MAIN.1401</t>
  </si>
  <si>
    <t xml:space="preserve">Trail to Harrison's Pierce Pond Camps </t>
  </si>
  <si>
    <t xml:space="preserve"> L,M 0.3m E; w 0.lm E </t>
  </si>
  <si>
    <t>MAIN.1402</t>
  </si>
  <si>
    <t>Kennebec River</t>
  </si>
  <si>
    <t>MAIN.1403</t>
  </si>
  <si>
    <t>U.S. 201</t>
  </si>
  <si>
    <t xml:space="preserve"> Caratunk, Maine, P.O. 04925  P.O. 0.3m E; G,L,M 0.1m E; C,G,L 1.0m W </t>
  </si>
  <si>
    <t>MAIN.1404</t>
  </si>
  <si>
    <t>Holl Brook</t>
  </si>
  <si>
    <t>MAIN.1405</t>
  </si>
  <si>
    <t>Boise-Cascade Logging Road</t>
  </si>
  <si>
    <t>MAIN.1406</t>
  </si>
  <si>
    <t>Pleasant Pond Lean-to</t>
  </si>
  <si>
    <t>MAIN.1407</t>
  </si>
  <si>
    <t>NCGA.1</t>
  </si>
  <si>
    <t>Springer Mountain</t>
  </si>
  <si>
    <t>GATC</t>
  </si>
  <si>
    <t xml:space="preserve"> </t>
  </si>
  <si>
    <t>NCGA.2</t>
  </si>
  <si>
    <t xml:space="preserve">Springer Mountain Shelter </t>
  </si>
  <si>
    <t>C</t>
  </si>
  <si>
    <t>S</t>
  </si>
  <si>
    <t>w</t>
  </si>
  <si>
    <t xml:space="preserve"> C,S,w 0.2m E </t>
  </si>
  <si>
    <t>NCGA.3</t>
  </si>
  <si>
    <t>USFS 42</t>
  </si>
  <si>
    <t>R</t>
  </si>
  <si>
    <t>NCGA.4</t>
  </si>
  <si>
    <t>Stover Creek Shelter</t>
  </si>
  <si>
    <t>NCGA.5</t>
  </si>
  <si>
    <t>Stover Creek</t>
  </si>
  <si>
    <t>NCGA.6</t>
  </si>
  <si>
    <t>Three Forks, USFS 58</t>
  </si>
  <si>
    <t>NCGA.7</t>
  </si>
  <si>
    <t>Side trail to Long Creek Falls</t>
  </si>
  <si>
    <t>NCGA.8</t>
  </si>
  <si>
    <t>Logging Road</t>
  </si>
  <si>
    <t>NCGA.9</t>
  </si>
  <si>
    <t xml:space="preserve">Hawk Mountain Shelter </t>
  </si>
  <si>
    <t xml:space="preserve"> S 0.2m W; w 0.4m W </t>
  </si>
  <si>
    <t>NCGA.10</t>
  </si>
  <si>
    <t xml:space="preserve">Hightower Gap, USFS 42/69 </t>
  </si>
  <si>
    <t>NCGA.11</t>
  </si>
  <si>
    <t>Horse Gap</t>
  </si>
  <si>
    <t>NCGA.12</t>
  </si>
  <si>
    <t>Cooper Gap, USFS 42/80</t>
  </si>
  <si>
    <t>NCGA.13</t>
  </si>
  <si>
    <t>Justus Mountain</t>
  </si>
  <si>
    <t>NCGA.14</t>
  </si>
  <si>
    <t>Justus Creek</t>
  </si>
  <si>
    <t>NCGA.15</t>
  </si>
  <si>
    <t xml:space="preserve">Gooch Mountain Shelter </t>
  </si>
  <si>
    <t xml:space="preserve"> C,S,w 0.1m W </t>
  </si>
  <si>
    <t>NCGA.16</t>
  </si>
  <si>
    <t>Gooch Gap, USFS 42</t>
  </si>
  <si>
    <t>NCGA.17</t>
  </si>
  <si>
    <t>Ramrock Mountain</t>
  </si>
  <si>
    <t>NCGA.18</t>
  </si>
  <si>
    <t>Woody Gap, Ga. 60</t>
  </si>
  <si>
    <t>G</t>
  </si>
  <si>
    <t xml:space="preserve"> Suches, Ga., P.O. 30572  w 0.1m W; P.O.,G 2m W </t>
  </si>
  <si>
    <t>NCGA.19</t>
  </si>
  <si>
    <t>Big Cedar Mountain</t>
  </si>
  <si>
    <t>NCGA.20</t>
  </si>
  <si>
    <t>Granny Top Mountain</t>
  </si>
  <si>
    <t>NCGA.21</t>
  </si>
  <si>
    <t>Burnett Field Mountain</t>
  </si>
  <si>
    <t>NCGA.22</t>
  </si>
  <si>
    <t xml:space="preserve">Jarrard Gap </t>
  </si>
  <si>
    <t>L</t>
  </si>
  <si>
    <t xml:space="preserve"> w 0.3m W; w 1m W, G,L 2m W </t>
  </si>
  <si>
    <t>NCGA.23</t>
  </si>
  <si>
    <t xml:space="preserve">Wood's Hole Shelter </t>
  </si>
  <si>
    <t xml:space="preserve"> S,w 0.4m W </t>
  </si>
  <si>
    <t>NCGA.24</t>
  </si>
  <si>
    <t>Bird Gap</t>
  </si>
  <si>
    <t>NCGA.25</t>
  </si>
  <si>
    <t>Stream</t>
  </si>
  <si>
    <t>NCGA.26</t>
  </si>
  <si>
    <t>Slaughter Gap</t>
  </si>
  <si>
    <t>NCGA.27</t>
  </si>
  <si>
    <t>Blood Mountain Shelter</t>
  </si>
  <si>
    <t xml:space="preserve"> No water  </t>
  </si>
  <si>
    <t>NCGA.28</t>
  </si>
  <si>
    <t xml:space="preserve">Trail to Byron Reece Memorial </t>
  </si>
  <si>
    <t xml:space="preserve"> 1m W; w 0.2m W </t>
  </si>
  <si>
    <t>NCGA.29</t>
  </si>
  <si>
    <t xml:space="preserve">Neels Gap, U.S. 19/129 </t>
  </si>
  <si>
    <t xml:space="preserve"> G,L on A.T.; L 0.3m E; C,G 3m W; C,L 3.5m W </t>
  </si>
  <si>
    <t>NCGA.30</t>
  </si>
  <si>
    <t>Bull Gap</t>
  </si>
  <si>
    <t>NCGA.31</t>
  </si>
  <si>
    <t>Levelland Mountain</t>
  </si>
  <si>
    <t>NCGA.32</t>
  </si>
  <si>
    <t>Swaim Gap</t>
  </si>
  <si>
    <t>NCGA.33</t>
  </si>
  <si>
    <t>Rock Spring Top</t>
  </si>
  <si>
    <t>NCGA.34</t>
  </si>
  <si>
    <t>Corbin Horse Stamp</t>
  </si>
  <si>
    <t>NCGA.35</t>
  </si>
  <si>
    <t>Wolf Laurel Top</t>
  </si>
  <si>
    <t>NCGA.36</t>
  </si>
  <si>
    <t>Baggs Creek Gap</t>
  </si>
  <si>
    <t>NCGA.37</t>
  </si>
  <si>
    <t>Cowrock Mountain</t>
  </si>
  <si>
    <t>NCGA.38</t>
  </si>
  <si>
    <t>Tesnatee Gap, Ga. 348</t>
  </si>
  <si>
    <t>NCGA.39</t>
  </si>
  <si>
    <t xml:space="preserve">Whitley Gap Shelter </t>
  </si>
  <si>
    <t xml:space="preserve"> S 1.2m E; w 1.5m E </t>
  </si>
  <si>
    <t>NCGA.40</t>
  </si>
  <si>
    <t>Hogpen Gap, Ga. 348</t>
  </si>
  <si>
    <t>NCGA.41</t>
  </si>
  <si>
    <t>White Oak Stamp</t>
  </si>
  <si>
    <t>NCGA.42</t>
  </si>
  <si>
    <t>Poor Mountain</t>
  </si>
  <si>
    <t>NCGA.43</t>
  </si>
  <si>
    <t>Sheep Rock Top</t>
  </si>
  <si>
    <t>NCGA.44</t>
  </si>
  <si>
    <t>Low Gap Shelter</t>
  </si>
  <si>
    <t>NCGA.45</t>
  </si>
  <si>
    <t>Poplar Stamp Gap</t>
  </si>
  <si>
    <t>NCGA.46</t>
  </si>
  <si>
    <t>Cold Springs Gap</t>
  </si>
  <si>
    <t>NCGA.47</t>
  </si>
  <si>
    <t>Chattahoochee Gap</t>
  </si>
  <si>
    <t>NCGA.48</t>
  </si>
  <si>
    <t>Red Clay Gap</t>
  </si>
  <si>
    <t>NCGA.49</t>
  </si>
  <si>
    <t>Campsite</t>
  </si>
  <si>
    <t>NCGA.50</t>
  </si>
  <si>
    <t>Spring</t>
  </si>
  <si>
    <t>NCGA.51</t>
  </si>
  <si>
    <t>Blue Mountain Shelter</t>
  </si>
  <si>
    <t>NCGA.52</t>
  </si>
  <si>
    <t>Blue Mountain</t>
  </si>
  <si>
    <t>NCGA.53</t>
  </si>
  <si>
    <t>Unicoi Gap, Ga. 75</t>
  </si>
  <si>
    <t>M</t>
  </si>
  <si>
    <t xml:space="preserve"> Helen, Ga., P.O. 30545  P.O.,G,L,M 9m E; C,G,L,M 3.8m W </t>
  </si>
  <si>
    <t>NCGA.54</t>
  </si>
  <si>
    <t xml:space="preserve">Stream </t>
  </si>
  <si>
    <t>NCGA.55</t>
  </si>
  <si>
    <t xml:space="preserve">Rocky Mountain </t>
  </si>
  <si>
    <t>NCGA.56</t>
  </si>
  <si>
    <t>Indian Grave Gap</t>
  </si>
  <si>
    <t>NCGA.57</t>
  </si>
  <si>
    <t>Tray Mountain Road USFS 79</t>
  </si>
  <si>
    <t>NCGA.58</t>
  </si>
  <si>
    <t>Cheese Factory Site</t>
  </si>
  <si>
    <t>NCGA.59</t>
  </si>
  <si>
    <t>Tray Gap, Tray Mountain Road USFS 79</t>
  </si>
  <si>
    <t>NCGA.60</t>
  </si>
  <si>
    <t>Tray Mountain</t>
  </si>
  <si>
    <t>NCGA.61</t>
  </si>
  <si>
    <t xml:space="preserve">Tray Mountain Shelter </t>
  </si>
  <si>
    <t xml:space="preserve"> S 0.2m W; w 0.3m W </t>
  </si>
  <si>
    <t>NCGA.62</t>
  </si>
  <si>
    <t>Blue Ridge Swag</t>
  </si>
  <si>
    <t>NCGA.63</t>
  </si>
  <si>
    <t>Sassafras Gap</t>
  </si>
  <si>
    <t>NCGA.64</t>
  </si>
  <si>
    <t xml:space="preserve">Addis Gap </t>
  </si>
  <si>
    <t xml:space="preserve"> w 0.5m E </t>
  </si>
  <si>
    <t>NCGA.65</t>
  </si>
  <si>
    <t>Kelly Knob</t>
  </si>
  <si>
    <t>NCGA.66</t>
  </si>
  <si>
    <t xml:space="preserve">Deep Gap Shelter </t>
  </si>
  <si>
    <t xml:space="preserve"> S,w 0.3m E </t>
  </si>
  <si>
    <t>NCGA.67</t>
  </si>
  <si>
    <t>McClure Gap</t>
  </si>
  <si>
    <t>NCGA.68</t>
  </si>
  <si>
    <t>Powell Mountain</t>
  </si>
  <si>
    <t>NCGA.69</t>
  </si>
  <si>
    <t>Moreland Gap</t>
  </si>
  <si>
    <t>NCGA.70</t>
  </si>
  <si>
    <t>Streams</t>
  </si>
  <si>
    <t>NCGA.71</t>
  </si>
  <si>
    <t>Dicks Creek Gap, U.S. 76</t>
  </si>
  <si>
    <t xml:space="preserve"> Hiawassee, Ga., P.O. 30546  w on A.T.; L 3.5m W; P.O.,G,L,M 11m W </t>
  </si>
  <si>
    <t>NCGA.72</t>
  </si>
  <si>
    <t>NCGA.73</t>
  </si>
  <si>
    <t>Cowart Gap</t>
  </si>
  <si>
    <t>NCGA.74</t>
  </si>
  <si>
    <t>NCGA.75</t>
  </si>
  <si>
    <t xml:space="preserve">Plumorchard Gap Shelter </t>
  </si>
  <si>
    <t xml:space="preserve"> S,w 0.2m E </t>
  </si>
  <si>
    <t>NCGA.76</t>
  </si>
  <si>
    <t xml:space="preserve">As Knob </t>
  </si>
  <si>
    <t>NCGA.77</t>
  </si>
  <si>
    <t>Blue Ridge Gap</t>
  </si>
  <si>
    <t>NCGA.78</t>
  </si>
  <si>
    <t>NCGA.79</t>
  </si>
  <si>
    <t>Rich Cove Gap</t>
  </si>
  <si>
    <t>NCGA.80</t>
  </si>
  <si>
    <t>North Carolina-Georgia Line</t>
  </si>
  <si>
    <t>NCGA.81</t>
  </si>
  <si>
    <t>Bly Gap</t>
  </si>
  <si>
    <t>NCGA.82</t>
  </si>
  <si>
    <t>NHC</t>
  </si>
  <si>
    <t>NCGA.83</t>
  </si>
  <si>
    <t>Muskrat Creek Shelter</t>
  </si>
  <si>
    <t>NCGA.84</t>
  </si>
  <si>
    <t>Whiteoak Stamp</t>
  </si>
  <si>
    <t>NCGA.85</t>
  </si>
  <si>
    <t>Chunky Gal Trail</t>
  </si>
  <si>
    <t>NCGA.86</t>
  </si>
  <si>
    <t>Wateroak Gap</t>
  </si>
  <si>
    <t>NCGA.87</t>
  </si>
  <si>
    <t>Deep Gap, USFS 71</t>
  </si>
  <si>
    <t>NCGA.88</t>
  </si>
  <si>
    <t>Standing Indian Shelter</t>
  </si>
  <si>
    <t>NCGA.89</t>
  </si>
  <si>
    <t xml:space="preserve">Lower Trail Ridge Trail, Standing Indian Mountain </t>
  </si>
  <si>
    <t xml:space="preserve"> w 0.2m W </t>
  </si>
  <si>
    <t>NCGA.90</t>
  </si>
  <si>
    <t>Beech Gap</t>
  </si>
  <si>
    <t>NCGA.91</t>
  </si>
  <si>
    <t>Timber Ridge Trail</t>
  </si>
  <si>
    <t>NCGA.92</t>
  </si>
  <si>
    <t>Carter Gap Shelter</t>
  </si>
  <si>
    <t>NCGA.93</t>
  </si>
  <si>
    <t>Betty Creek Gap</t>
  </si>
  <si>
    <t>NCGA.94</t>
  </si>
  <si>
    <t>Mooney Gap, USFS 83</t>
  </si>
  <si>
    <t>NCGA.95</t>
  </si>
  <si>
    <t>NCGA.96</t>
  </si>
  <si>
    <t>Bear Pen Trail, USFS 67</t>
  </si>
  <si>
    <t>NCGA.97</t>
  </si>
  <si>
    <t>Albert Mountain</t>
  </si>
  <si>
    <t>NCGA.98</t>
  </si>
  <si>
    <t>Big Spring Shelter</t>
  </si>
  <si>
    <t>NCGA.99</t>
  </si>
  <si>
    <t>Glassmine Gap</t>
  </si>
  <si>
    <t>NCGA.100</t>
  </si>
  <si>
    <t>Rock Gap Shelter</t>
  </si>
  <si>
    <t>NCGA.101</t>
  </si>
  <si>
    <t xml:space="preserve">Rock Gap, Standing Indian Campground </t>
  </si>
  <si>
    <t xml:space="preserve"> C 1.5m W </t>
  </si>
  <si>
    <t>NCGA.102</t>
  </si>
  <si>
    <t xml:space="preserve">Wallace Gap, Old U.S. 64 </t>
  </si>
  <si>
    <t xml:space="preserve"> C,G,L 1m W                                  </t>
  </si>
  <si>
    <t>NCGA.103</t>
  </si>
  <si>
    <t>Winding Stair Gap, U.S. 64</t>
  </si>
  <si>
    <t xml:space="preserve"> Franklin, N.C., P.O. 28734  w on A.T.; P.O.,G,L,M 10m E              </t>
  </si>
  <si>
    <t>NCGA.104</t>
  </si>
  <si>
    <t>NCGA.105</t>
  </si>
  <si>
    <t>Swinging Lick Gap</t>
  </si>
  <si>
    <t>NCGA.106</t>
  </si>
  <si>
    <t>Panther Gap</t>
  </si>
  <si>
    <t>NCGA.107</t>
  </si>
  <si>
    <t xml:space="preserve">Siler Bald Shelter </t>
  </si>
  <si>
    <t xml:space="preserve"> S,w 0.5m E </t>
  </si>
  <si>
    <t>NCGA.108</t>
  </si>
  <si>
    <t>Wayah Gap, N.C. 1310</t>
  </si>
  <si>
    <t>NCGA.109</t>
  </si>
  <si>
    <t>USFS 69</t>
  </si>
  <si>
    <t>NCGA.110</t>
  </si>
  <si>
    <t>Wine Spring</t>
  </si>
  <si>
    <t>NCGA.111</t>
  </si>
  <si>
    <t>Wayah Bald</t>
  </si>
  <si>
    <t>NCGA.112</t>
  </si>
  <si>
    <t>NCGA.113</t>
  </si>
  <si>
    <t xml:space="preserve">Licklog Gap </t>
  </si>
  <si>
    <t xml:space="preserve"> w 0.5m W </t>
  </si>
  <si>
    <t>NCGA.114</t>
  </si>
  <si>
    <t>Burningtown Gap, N.C. 1397</t>
  </si>
  <si>
    <t>NCGA.115</t>
  </si>
  <si>
    <t>Cold Spring Shelter</t>
  </si>
  <si>
    <t>NCGA.116</t>
  </si>
  <si>
    <t>Copper Ridge Bald Lookout</t>
  </si>
  <si>
    <t>NCGA.117</t>
  </si>
  <si>
    <t>Side trail to Rocky Bald Lookout</t>
  </si>
  <si>
    <t>NCGA.118</t>
  </si>
  <si>
    <t>NCGA.119</t>
  </si>
  <si>
    <t>Tellico Gap, N.C. 1365</t>
  </si>
  <si>
    <t>NCGA.120</t>
  </si>
  <si>
    <t>Wesser Bald</t>
  </si>
  <si>
    <t>NCGA.121</t>
  </si>
  <si>
    <t>NCGA.122</t>
  </si>
  <si>
    <t>Wesser Creek Trail, Wesser Bald Shelter</t>
  </si>
  <si>
    <t>NCGA.123</t>
  </si>
  <si>
    <t>Jumpup Lookout</t>
  </si>
  <si>
    <t>NCGA.124</t>
  </si>
  <si>
    <t>A. Rufus Morgan Shelter</t>
  </si>
  <si>
    <t>NCGA.125</t>
  </si>
  <si>
    <t>U.S. 19, U.S. 74, Nantahala River</t>
  </si>
  <si>
    <t xml:space="preserve"> Wesser, N.C.  L,M on A.T.; G 1m E </t>
  </si>
  <si>
    <t>NCGA.126</t>
  </si>
  <si>
    <t>Wright Gap</t>
  </si>
  <si>
    <t>SMHC</t>
  </si>
  <si>
    <t>NCGA.127</t>
  </si>
  <si>
    <t>Grassy Gap</t>
  </si>
  <si>
    <t>NCGA.128</t>
  </si>
  <si>
    <t>Swim Bald</t>
  </si>
  <si>
    <t>NCGA.129</t>
  </si>
  <si>
    <t>Sassafras Gap Shelter</t>
  </si>
  <si>
    <t>NCGA.130</t>
  </si>
  <si>
    <t>Cheoah Bald</t>
  </si>
  <si>
    <t>NCGA.131</t>
  </si>
  <si>
    <t>Locust Cove Gap</t>
  </si>
  <si>
    <t>NCGA.132</t>
  </si>
  <si>
    <t>Simp Gap</t>
  </si>
  <si>
    <t>NCGA.133</t>
  </si>
  <si>
    <t>Stecoah Gap, N.C. 143, Sweetwater Creek Road</t>
  </si>
  <si>
    <t>NCGA.134</t>
  </si>
  <si>
    <t>Sweetwater Gap</t>
  </si>
  <si>
    <t>NCGA.135</t>
  </si>
  <si>
    <t>Brown Fork Gap Shelter</t>
  </si>
  <si>
    <t>NCGA.136</t>
  </si>
  <si>
    <t>Brown Fork Gap</t>
  </si>
  <si>
    <t>NCGA.137</t>
  </si>
  <si>
    <t>Hogback Gap</t>
  </si>
  <si>
    <t>NCGA.138</t>
  </si>
  <si>
    <t>Cody Gap</t>
  </si>
  <si>
    <t>NCGA.139</t>
  </si>
  <si>
    <t xml:space="preserve">Yellow Creek Gap, Yellow Creek Mountain Road </t>
  </si>
  <si>
    <t xml:space="preserve"> L 4m E </t>
  </si>
  <si>
    <t>NCGA.140</t>
  </si>
  <si>
    <t>Cable Gap Shelter</t>
  </si>
  <si>
    <t>NCGA.141</t>
  </si>
  <si>
    <t>Black Gum Gap</t>
  </si>
  <si>
    <t>NCGA.142</t>
  </si>
  <si>
    <t>Walker Gap</t>
  </si>
  <si>
    <t>NCGA.143</t>
  </si>
  <si>
    <t>NCGA.144</t>
  </si>
  <si>
    <t>N.C. 28</t>
  </si>
  <si>
    <t xml:space="preserve"> Fontana Dam, N.C., P.O. 28733  P.O.,G,L,M 2m W </t>
  </si>
  <si>
    <t>NCGA.145</t>
  </si>
  <si>
    <t>Fontana Dam Shelter</t>
  </si>
  <si>
    <t>NCGA.146</t>
  </si>
  <si>
    <t>Fontana Dam Visitors Center</t>
  </si>
  <si>
    <t>NCGA.147</t>
  </si>
  <si>
    <t>Little Tennessee River, Fontana Dam</t>
  </si>
  <si>
    <t xml:space="preserve"> southern boundary, Great Smoky Mountains National Park  </t>
  </si>
  <si>
    <t>TNNC.148</t>
  </si>
  <si>
    <t xml:space="preserve"> southern boundary, Great Smoky Mountains National Park </t>
  </si>
  <si>
    <t>TNNC.149</t>
  </si>
  <si>
    <t>Shuckstack</t>
  </si>
  <si>
    <t>TNNC.150</t>
  </si>
  <si>
    <t>Birch Spring Gap</t>
  </si>
  <si>
    <t>TNNC.151</t>
  </si>
  <si>
    <t>Doe Knob</t>
  </si>
  <si>
    <t>TNNC.152</t>
  </si>
  <si>
    <t>Ekaneetlee Gap</t>
  </si>
  <si>
    <t>TNNC.153</t>
  </si>
  <si>
    <t>Mollies Ridge Shelter</t>
  </si>
  <si>
    <t>TNNC.154</t>
  </si>
  <si>
    <t>Devils Tater Patch</t>
  </si>
  <si>
    <t>TNNC.155</t>
  </si>
  <si>
    <t>Little Abrams Gap</t>
  </si>
  <si>
    <t>TNNC.156</t>
  </si>
  <si>
    <t>Russell Field Shelter</t>
  </si>
  <si>
    <t>TNNC.157</t>
  </si>
  <si>
    <t xml:space="preserve">Eagle Creek Trail to Spence Field Shelter, Bote Mountain Trail </t>
  </si>
  <si>
    <t>TNNC.158</t>
  </si>
  <si>
    <t>Rockytop</t>
  </si>
  <si>
    <t>TNNC.159</t>
  </si>
  <si>
    <t>Thunderhead, east peak</t>
  </si>
  <si>
    <t>TNNC.160</t>
  </si>
  <si>
    <t>Beechnut Gap</t>
  </si>
  <si>
    <t>TNNC.161</t>
  </si>
  <si>
    <t>Mineral Gap</t>
  </si>
  <si>
    <t>TNNC.162</t>
  </si>
  <si>
    <t>Sugar Tree Gap</t>
  </si>
  <si>
    <t>TNNC.163</t>
  </si>
  <si>
    <t>Derrick Knob Shelter</t>
  </si>
  <si>
    <t>TNNC.164</t>
  </si>
  <si>
    <t>Sams Gap</t>
  </si>
  <si>
    <t>TNNC.165</t>
  </si>
  <si>
    <t>Buckeye Gap</t>
  </si>
  <si>
    <t>TNNC.166</t>
  </si>
  <si>
    <t>Silers Bald Shelter</t>
  </si>
  <si>
    <t>TNNC.167</t>
  </si>
  <si>
    <t>Silers Bald</t>
  </si>
  <si>
    <t>TNNC.168</t>
  </si>
  <si>
    <t>Double Spring Gap Shelter</t>
  </si>
  <si>
    <t>TNNC.169</t>
  </si>
  <si>
    <t xml:space="preserve">Clingmans Dome </t>
  </si>
  <si>
    <t xml:space="preserve"> R,w 0.5m E </t>
  </si>
  <si>
    <t>TNNC.170</t>
  </si>
  <si>
    <t>Mt. Love</t>
  </si>
  <si>
    <t>TNNC.171</t>
  </si>
  <si>
    <t xml:space="preserve">Mt. Collins Shelter </t>
  </si>
  <si>
    <t xml:space="preserve"> S,w 0.5m W </t>
  </si>
  <si>
    <t>TNNC.172</t>
  </si>
  <si>
    <t>Indian Gap</t>
  </si>
  <si>
    <t>TNNC.173</t>
  </si>
  <si>
    <t>Newfound Gap, U.S. 441</t>
  </si>
  <si>
    <t>TNNC.174</t>
  </si>
  <si>
    <t>Boulevard Trail to Mt. LeConte</t>
  </si>
  <si>
    <t>TNNC.175</t>
  </si>
  <si>
    <t>Icewater Spring Shelter</t>
  </si>
  <si>
    <t>TNNC.176</t>
  </si>
  <si>
    <t>Charlies Bunion</t>
  </si>
  <si>
    <t>TNNC.177</t>
  </si>
  <si>
    <t>The Sawteeth</t>
  </si>
  <si>
    <t>TNNC.178</t>
  </si>
  <si>
    <t>Bradleys View</t>
  </si>
  <si>
    <t>TNNC.179</t>
  </si>
  <si>
    <t xml:space="preserve">Pecks Corner Shelter </t>
  </si>
  <si>
    <t xml:space="preserve"> w on A.T.; S,w 0.5m E </t>
  </si>
  <si>
    <t>TNNC.180</t>
  </si>
  <si>
    <t>Mt. Sequoyah</t>
  </si>
  <si>
    <t>TNNC.181</t>
  </si>
  <si>
    <t>Mt. Chapman</t>
  </si>
  <si>
    <t>TNNC.182</t>
  </si>
  <si>
    <t>Tri-Corner Knob Shelter</t>
  </si>
  <si>
    <t>TNNC.183</t>
  </si>
  <si>
    <t>Guyot Spring</t>
  </si>
  <si>
    <t>TNNC.184</t>
  </si>
  <si>
    <t>Mt. Guyot Side Trail</t>
  </si>
  <si>
    <t>TNNC.185</t>
  </si>
  <si>
    <t>Snake Den Ridge Trail</t>
  </si>
  <si>
    <t>TNNC.186</t>
  </si>
  <si>
    <t>Cosby Knob</t>
  </si>
  <si>
    <t>TNNC.187</t>
  </si>
  <si>
    <t>Cosby Knob Shelter</t>
  </si>
  <si>
    <t>TNNC.188</t>
  </si>
  <si>
    <t>Mt. Cammerer Side Trail</t>
  </si>
  <si>
    <t>TNNC.189</t>
  </si>
  <si>
    <t>TNNC.190</t>
  </si>
  <si>
    <t>TNNC.191</t>
  </si>
  <si>
    <t>Davenport Gap Shelter</t>
  </si>
  <si>
    <t>TNNC.192</t>
  </si>
  <si>
    <t>Davenport Gap, Tenn. 32, N.C. 284</t>
  </si>
  <si>
    <t xml:space="preserve"> eastern boundary, Great Smoky Mountains National Park  G,L,M 1.3m E; C 2.5m E </t>
  </si>
  <si>
    <t>TNNC.193</t>
  </si>
  <si>
    <t>State Line Branch</t>
  </si>
  <si>
    <t>CMC</t>
  </si>
  <si>
    <t>TNNC.194</t>
  </si>
  <si>
    <t>Pigeon River</t>
  </si>
  <si>
    <t>TNNC.195</t>
  </si>
  <si>
    <t>I-40</t>
  </si>
  <si>
    <t>TNNC.196</t>
  </si>
  <si>
    <t xml:space="preserve">Waterville School Road </t>
  </si>
  <si>
    <t xml:space="preserve"> C,G,L 0.2m W </t>
  </si>
  <si>
    <t>TNNC.197</t>
  </si>
  <si>
    <t>Painter Branch</t>
  </si>
  <si>
    <t>TNNC.198</t>
  </si>
  <si>
    <t>Spanish Oak Gap</t>
  </si>
  <si>
    <t>TNNC.199</t>
  </si>
  <si>
    <t>Snowbird Mountain</t>
  </si>
  <si>
    <t>TNNC.200</t>
  </si>
  <si>
    <t>TNNC.201</t>
  </si>
  <si>
    <t xml:space="preserve">Deep Gap,Groundhog Creek Shelter </t>
  </si>
  <si>
    <t>TNNC.202</t>
  </si>
  <si>
    <t>Brown Gap</t>
  </si>
  <si>
    <t>TNNC.203</t>
  </si>
  <si>
    <t>Max Patch Road N.C. 1182</t>
  </si>
  <si>
    <t>TNNC.204</t>
  </si>
  <si>
    <t>Max Patch Summit</t>
  </si>
  <si>
    <t>TNNC.205</t>
  </si>
  <si>
    <t>TNNC.206</t>
  </si>
  <si>
    <t>Roaring Fork Shelter</t>
  </si>
  <si>
    <t>TNNC.207</t>
  </si>
  <si>
    <t>Lemon Gap, N.C. 1182, Tenn. 107</t>
  </si>
  <si>
    <t>TNNC.208</t>
  </si>
  <si>
    <t>Walnut Mountain Shelter</t>
  </si>
  <si>
    <t>TNNC.209</t>
  </si>
  <si>
    <t>Bluff Mountain</t>
  </si>
  <si>
    <t>TNNC.210</t>
  </si>
  <si>
    <t>Big Rock Spring</t>
  </si>
  <si>
    <t>TNNC.211</t>
  </si>
  <si>
    <t>Garenflo Gap</t>
  </si>
  <si>
    <t>TNNC.212</t>
  </si>
  <si>
    <t>Deer Park Mountain Shelter</t>
  </si>
  <si>
    <t>TNNC.213</t>
  </si>
  <si>
    <t>U.S. 25 &amp; 70, N.C. 209</t>
  </si>
  <si>
    <t xml:space="preserve"> Hot Springs, N.C., P.O. 28743  P.O.,C,G,L,M on A.T. </t>
  </si>
  <si>
    <t>TNNC.214</t>
  </si>
  <si>
    <t>Lovers Leap Rock</t>
  </si>
  <si>
    <t>TNNC.215</t>
  </si>
  <si>
    <t>Pump Gap</t>
  </si>
  <si>
    <t>TNNC.216</t>
  </si>
  <si>
    <t>TNNC.217</t>
  </si>
  <si>
    <t>Tanyard Gap, U.S. 25 &amp; 70</t>
  </si>
  <si>
    <t>TNNC.218</t>
  </si>
  <si>
    <t>Rich Mountain Fire Tower Side Trail</t>
  </si>
  <si>
    <t>TNNC.219</t>
  </si>
  <si>
    <t>Hurricane Gap</t>
  </si>
  <si>
    <t>TNNC.220</t>
  </si>
  <si>
    <t>Spring Mountain Shelter</t>
  </si>
  <si>
    <t>TNNC.221</t>
  </si>
  <si>
    <t>TNNC.222</t>
  </si>
  <si>
    <t>Allen Gap, N.C. 208, Tenn. 70</t>
  </si>
  <si>
    <t>TNNC.223</t>
  </si>
  <si>
    <t>Log Cabin Drive</t>
  </si>
  <si>
    <t>TNNC.224</t>
  </si>
  <si>
    <t>Little Laurel Shelter</t>
  </si>
  <si>
    <t>TNNC.225</t>
  </si>
  <si>
    <t>Camp Creek Bald, side trail to fire tower</t>
  </si>
  <si>
    <t>TNNC.226</t>
  </si>
  <si>
    <t>TNNC.227</t>
  </si>
  <si>
    <t>Blackstack Cliffs</t>
  </si>
  <si>
    <t>TNNC.228</t>
  </si>
  <si>
    <t>TNNC.229</t>
  </si>
  <si>
    <t>Jerry Cabin Shelter</t>
  </si>
  <si>
    <t>TNNC.230</t>
  </si>
  <si>
    <t>Big Butt</t>
  </si>
  <si>
    <t>TNNC.231</t>
  </si>
  <si>
    <t>TNNC.232</t>
  </si>
  <si>
    <t>Flint Mountain Shelter</t>
  </si>
  <si>
    <t>TNNC.233</t>
  </si>
  <si>
    <t>TNNC.234</t>
  </si>
  <si>
    <t>Devil Fork Gap, N.C. 212</t>
  </si>
  <si>
    <t>TNNC.235</t>
  </si>
  <si>
    <t>Rector Laurel Road</t>
  </si>
  <si>
    <t>TNNC.236</t>
  </si>
  <si>
    <t>Frozen Knob</t>
  </si>
  <si>
    <t>TNNC.237</t>
  </si>
  <si>
    <t>Big Flat</t>
  </si>
  <si>
    <t>TNNC.238</t>
  </si>
  <si>
    <t>Rice Gap</t>
  </si>
  <si>
    <t>TNNC.239</t>
  </si>
  <si>
    <t xml:space="preserve">Hogback Ridge Shelter </t>
  </si>
  <si>
    <t xml:space="preserve"> S 0.1m E; w 0.3m E </t>
  </si>
  <si>
    <t>TNNC.240</t>
  </si>
  <si>
    <t>High Rock</t>
  </si>
  <si>
    <t>TNNC.241</t>
  </si>
  <si>
    <t>Sams Gap, U.S. 23</t>
  </si>
  <si>
    <t xml:space="preserve">  M 1.9m E, 2.8m E </t>
  </si>
  <si>
    <t>TNNC.242</t>
  </si>
  <si>
    <t>Springs</t>
  </si>
  <si>
    <t>TNNC.243</t>
  </si>
  <si>
    <t>Street Gap</t>
  </si>
  <si>
    <t>TNNC.244</t>
  </si>
  <si>
    <t>Low Gap</t>
  </si>
  <si>
    <t>TNNC.245</t>
  </si>
  <si>
    <t>TNNC.246</t>
  </si>
  <si>
    <t>Big Bald</t>
  </si>
  <si>
    <t>TNNC.247</t>
  </si>
  <si>
    <t xml:space="preserve">Big Stamp </t>
  </si>
  <si>
    <t xml:space="preserve"> C,w 0.3m W; M 1.5m E </t>
  </si>
  <si>
    <t>TNNC.248</t>
  </si>
  <si>
    <t>Bald Mountain Shelter</t>
  </si>
  <si>
    <t>TNNC.249</t>
  </si>
  <si>
    <t>TNNC.250</t>
  </si>
  <si>
    <t>Little Bald</t>
  </si>
  <si>
    <t>TNNC.251</t>
  </si>
  <si>
    <t>Whistling Gap</t>
  </si>
  <si>
    <t>TNNC.252</t>
  </si>
  <si>
    <t>Trail to High Rocks</t>
  </si>
  <si>
    <t>TNNC.253</t>
  </si>
  <si>
    <t>TNNC.254</t>
  </si>
  <si>
    <t xml:space="preserve">Spivey Gap, U.S. 19W </t>
  </si>
  <si>
    <t xml:space="preserve"> C,w 0.5m W </t>
  </si>
  <si>
    <t>TNNC.255</t>
  </si>
  <si>
    <t>Ogelsby Branch</t>
  </si>
  <si>
    <t>CEHCC</t>
  </si>
  <si>
    <t>TNNC.256</t>
  </si>
  <si>
    <t>TNNC.257</t>
  </si>
  <si>
    <t>No Business Knob Shelter</t>
  </si>
  <si>
    <t>TNNC.258</t>
  </si>
  <si>
    <t>Temple Hill Gap</t>
  </si>
  <si>
    <t>TNNC.259</t>
  </si>
  <si>
    <t>Nolichucky River</t>
  </si>
  <si>
    <t xml:space="preserve"> Erwin, Tenn., P.O. 37650  P.O.,G,M 3.8m W; L 1.2m W; G,L 2.3m W </t>
  </si>
  <si>
    <t>TNNC.260</t>
  </si>
  <si>
    <t xml:space="preserve">Nolichucky Gorge </t>
  </si>
  <si>
    <t xml:space="preserve"> C,L,M on A.T. </t>
  </si>
  <si>
    <t>TNNC.261</t>
  </si>
  <si>
    <t>Curley Maple Gap Shelter</t>
  </si>
  <si>
    <t>TNNC.262</t>
  </si>
  <si>
    <t xml:space="preserve">Indian Grave Gap </t>
  </si>
  <si>
    <t xml:space="preserve"> C 3.3m W </t>
  </si>
  <si>
    <t>TNNC.263</t>
  </si>
  <si>
    <t>USFS 230</t>
  </si>
  <si>
    <t>TNNC.264</t>
  </si>
  <si>
    <t>Beauty Spot</t>
  </si>
  <si>
    <t>TNNC.265</t>
  </si>
  <si>
    <t>Beauty Spot Gap</t>
  </si>
  <si>
    <t>TNNC.266</t>
  </si>
  <si>
    <t>Deep Gap</t>
  </si>
  <si>
    <t>TNNC.267</t>
  </si>
  <si>
    <t>TNNC.268</t>
  </si>
  <si>
    <t>Unaka Mountain</t>
  </si>
  <si>
    <t>TNNC.269</t>
  </si>
  <si>
    <t>TNNC.270</t>
  </si>
  <si>
    <t>Cherry Gap Shelter</t>
  </si>
  <si>
    <t>TNNC.271</t>
  </si>
  <si>
    <t>Little Bald Knob</t>
  </si>
  <si>
    <t>TNNC.272</t>
  </si>
  <si>
    <t xml:space="preserve">Iron Mountain Gap,Tenn. 107, N.C. 226 </t>
  </si>
  <si>
    <t xml:space="preserve"> G 4.7m W </t>
  </si>
  <si>
    <t>TNNC.273</t>
  </si>
  <si>
    <t>TNNC.274</t>
  </si>
  <si>
    <t xml:space="preserve">Greasy Creek Gap </t>
  </si>
  <si>
    <t xml:space="preserve"> C,w 0.2m W; L 0.7m E </t>
  </si>
  <si>
    <t>TNNC.275</t>
  </si>
  <si>
    <t>TNNC.276</t>
  </si>
  <si>
    <t>Clyde Smith Shelter</t>
  </si>
  <si>
    <t>TNNC.277</t>
  </si>
  <si>
    <t>Little Rock Knob</t>
  </si>
  <si>
    <t>TNNC.278</t>
  </si>
  <si>
    <t xml:space="preserve">Hughes Gap </t>
  </si>
  <si>
    <t xml:space="preserve"> G 3.2m W; C,L 2m E </t>
  </si>
  <si>
    <t>TNNC.279</t>
  </si>
  <si>
    <t>Ash Gap</t>
  </si>
  <si>
    <t>TNNC.280</t>
  </si>
  <si>
    <t>Side trail to Roan High Bluff</t>
  </si>
  <si>
    <t>TNNC.281</t>
  </si>
  <si>
    <t>Roan High Knob Shelter</t>
  </si>
  <si>
    <t>TNNC.282</t>
  </si>
  <si>
    <t>Carvers Gap, Tenn. 143, N.C. 261</t>
  </si>
  <si>
    <t>TNNC.283</t>
  </si>
  <si>
    <t>Side trail to Grassy Ridge</t>
  </si>
  <si>
    <t>TNNC.284</t>
  </si>
  <si>
    <t>Stan Murray Shelter</t>
  </si>
  <si>
    <t>TNNC.285</t>
  </si>
  <si>
    <t xml:space="preserve">Yellow Mountain Gap, Overmountain Shelter </t>
  </si>
  <si>
    <t xml:space="preserve"> C on A.T.; w 0.2m E; S 0.3m E </t>
  </si>
  <si>
    <t>TNNC.286</t>
  </si>
  <si>
    <t>Little Hump Mountain</t>
  </si>
  <si>
    <t>TNNC.287</t>
  </si>
  <si>
    <t>Bradley Gap</t>
  </si>
  <si>
    <t>TNNC.288</t>
  </si>
  <si>
    <t>Hump Mountain</t>
  </si>
  <si>
    <t>TNNC.289</t>
  </si>
  <si>
    <t>Doll Flats</t>
  </si>
  <si>
    <t>TNNC.290</t>
  </si>
  <si>
    <t>TNNC.291</t>
  </si>
  <si>
    <t>Apple House Shelter</t>
  </si>
  <si>
    <t>TNNC.292</t>
  </si>
  <si>
    <t>U.S. 19E</t>
  </si>
  <si>
    <t xml:space="preserve"> Roan Mountain, Tenn., P.O. 37687 P.O.,G,M 3.4m W; P.O.2.5m E; C 4.0m E; G 1.2m E; L 3m E; M 0.5m E, 1m E   </t>
  </si>
  <si>
    <t>TNNC.293</t>
  </si>
  <si>
    <t>Bear Branch Road</t>
  </si>
  <si>
    <t>TNNC.294</t>
  </si>
  <si>
    <t>TNNC.295</t>
  </si>
  <si>
    <t>Buck Mountain Road</t>
  </si>
  <si>
    <t>TNNC.296</t>
  </si>
  <si>
    <t>Campbell Hollow Road</t>
  </si>
  <si>
    <t>TNNC.297</t>
  </si>
  <si>
    <t>Walnut Mountain Road</t>
  </si>
  <si>
    <t>TNNC.298</t>
  </si>
  <si>
    <t>TNNC.299</t>
  </si>
  <si>
    <t>Laurel Fork</t>
  </si>
  <si>
    <t>TNNC.300</t>
  </si>
  <si>
    <t>TNNC.301</t>
  </si>
  <si>
    <t>TNNC.302</t>
  </si>
  <si>
    <t>Moreland Gap Shelter</t>
  </si>
  <si>
    <t>TNNC.303</t>
  </si>
  <si>
    <t>TNNC.304</t>
  </si>
  <si>
    <t>White Rocks Mountain Fire Tower</t>
  </si>
  <si>
    <t>TNNC.305</t>
  </si>
  <si>
    <t>Trail to Coon Den Falls</t>
  </si>
  <si>
    <t>TNNC.306</t>
  </si>
  <si>
    <t xml:space="preserve">Dennis Cove, USFS 50 </t>
  </si>
  <si>
    <t xml:space="preserve"> C,G,L,M 0.5m E; C,L 0.2m W </t>
  </si>
  <si>
    <t>TNNC.307</t>
  </si>
  <si>
    <t>Laurel Falls</t>
  </si>
  <si>
    <t>TNNC.308</t>
  </si>
  <si>
    <t>Laurel Fork Shelter</t>
  </si>
  <si>
    <t>TNNC.309</t>
  </si>
  <si>
    <t>Side trail to U.S. 321</t>
  </si>
  <si>
    <t>TNNC.310</t>
  </si>
  <si>
    <t>Pond Flats</t>
  </si>
  <si>
    <t>TNNC.311</t>
  </si>
  <si>
    <t>U.S. 321</t>
  </si>
  <si>
    <t xml:space="preserve"> Hampton, Tenn., P.O. 37658  P.O.,G,M 2.6m W; G,L 1.8m W                     </t>
  </si>
  <si>
    <t>TNNC.312</t>
  </si>
  <si>
    <t>Griffith Branch</t>
  </si>
  <si>
    <t>TNNC.313</t>
  </si>
  <si>
    <t>Watauga Lake Shelter</t>
  </si>
  <si>
    <t>TNNC.314</t>
  </si>
  <si>
    <t>Watauga Dam {north end}</t>
  </si>
  <si>
    <t>TNNC.315</t>
  </si>
  <si>
    <t>Watauga Dam Road</t>
  </si>
  <si>
    <t>TNNC.316</t>
  </si>
  <si>
    <t>TNNC.317</t>
  </si>
  <si>
    <t xml:space="preserve">Vandeventer Shelter </t>
  </si>
  <si>
    <t xml:space="preserve"> S on A.T.; w 0.5m W </t>
  </si>
  <si>
    <t>TNNC.318</t>
  </si>
  <si>
    <t>TNNC.319</t>
  </si>
  <si>
    <t>Turkeypen Gap</t>
  </si>
  <si>
    <t>TNNC.320</t>
  </si>
  <si>
    <t>TNNC.321</t>
  </si>
  <si>
    <t>Iron Mountain Shelter</t>
  </si>
  <si>
    <t>TNNC.322</t>
  </si>
  <si>
    <t>Nick Grindstaff Monument</t>
  </si>
  <si>
    <t>TNNC.323</t>
  </si>
  <si>
    <t>Tenn. 91</t>
  </si>
  <si>
    <t>TNNC.324</t>
  </si>
  <si>
    <t>TNNC.325</t>
  </si>
  <si>
    <t>Double Springs Shelter, Holston Mountain Trail</t>
  </si>
  <si>
    <t>TNNC.326</t>
  </si>
  <si>
    <t>TNNC.327</t>
  </si>
  <si>
    <t>Low Gap, U.S. 421</t>
  </si>
  <si>
    <t xml:space="preserve"> Shady Valley, Tenn., P.O. 37688  w on A.T.; P.O.,G,M 3m E </t>
  </si>
  <si>
    <t>TNNC.328</t>
  </si>
  <si>
    <t>TNNC.329</t>
  </si>
  <si>
    <t>McQueens Knob</t>
  </si>
  <si>
    <t>TNNC.330</t>
  </si>
  <si>
    <t>McQueens Gap, USFS 69</t>
  </si>
  <si>
    <t>TNNC.331</t>
  </si>
  <si>
    <t>Abingdon Gap Shelter</t>
  </si>
  <si>
    <t>TNNC.332</t>
  </si>
  <si>
    <t>Virginia-Tennessee Line</t>
  </si>
  <si>
    <t>TNNC.333</t>
  </si>
  <si>
    <t>TNNC.334</t>
  </si>
  <si>
    <t xml:space="preserve">Damascus, Va., P.O. 24236 </t>
  </si>
  <si>
    <t xml:space="preserve"> P.O.,G,L,M on A.T. </t>
  </si>
  <si>
    <t>SWVA.335</t>
  </si>
  <si>
    <t xml:space="preserve">Damascus, Va, P.O. 24236 </t>
  </si>
  <si>
    <t>MRATC</t>
  </si>
  <si>
    <t>SWVA.336</t>
  </si>
  <si>
    <t>U.S. 58, Virginia Creeper Trail</t>
  </si>
  <si>
    <t>SWVA.337</t>
  </si>
  <si>
    <t>Feathercamp Ridge, Iron Mountain Trail</t>
  </si>
  <si>
    <t>SWVA.338</t>
  </si>
  <si>
    <t>U.S. 58, Straight Branch, Feathercamp Branch</t>
  </si>
  <si>
    <t>SWVA.339</t>
  </si>
  <si>
    <t>SWVA.340</t>
  </si>
  <si>
    <t>Taylors Valley Side Trail</t>
  </si>
  <si>
    <t>SWVA.341</t>
  </si>
  <si>
    <t>Straight Mountain</t>
  </si>
  <si>
    <t>SWVA.342</t>
  </si>
  <si>
    <t xml:space="preserve">Saunders Shelter </t>
  </si>
  <si>
    <t xml:space="preserve"> S,w 0.2m W </t>
  </si>
  <si>
    <t>SWVA.343</t>
  </si>
  <si>
    <t>SWVA.344</t>
  </si>
  <si>
    <t>SWVA.345</t>
  </si>
  <si>
    <t>Va. 728, Creek Junction Station</t>
  </si>
  <si>
    <t>SWVA.346</t>
  </si>
  <si>
    <t>Virgmia Creeper Trail, Whitetop Laurel Creek</t>
  </si>
  <si>
    <t>SWVA.347</t>
  </si>
  <si>
    <t>Va. 859, Grassy Ridge Road</t>
  </si>
  <si>
    <t>SWVA.348</t>
  </si>
  <si>
    <t>Lost Mountain Shelter</t>
  </si>
  <si>
    <t>SWVA.349</t>
  </si>
  <si>
    <t>U.S. 58</t>
  </si>
  <si>
    <t xml:space="preserve"> Summit Cut, Va. </t>
  </si>
  <si>
    <t>SWVA.350</t>
  </si>
  <si>
    <t>Va. 601 , Beech Mountain Road</t>
  </si>
  <si>
    <t>SWVA.351</t>
  </si>
  <si>
    <t>Buzzard Rock, Whitetop Mountain</t>
  </si>
  <si>
    <t>SWVA.352</t>
  </si>
  <si>
    <t>SWVA.353</t>
  </si>
  <si>
    <t>Whitetop Mountain Road, USFS 89</t>
  </si>
  <si>
    <t>SWVA.354</t>
  </si>
  <si>
    <t>Va. 600, Elk Garden</t>
  </si>
  <si>
    <t xml:space="preserve">  G,M 3.5m W </t>
  </si>
  <si>
    <t>SWVA.355</t>
  </si>
  <si>
    <t>SWVA.356</t>
  </si>
  <si>
    <t>Susan Spillane Trail to Mt. Rogers</t>
  </si>
  <si>
    <t>SWVA.357</t>
  </si>
  <si>
    <t>Thomas Knob Shelter</t>
  </si>
  <si>
    <t>SWVA.358</t>
  </si>
  <si>
    <t>Rhododendron Gap</t>
  </si>
  <si>
    <t>SWVA.359</t>
  </si>
  <si>
    <t>Wilburn Ridge</t>
  </si>
  <si>
    <t>SWVA.360</t>
  </si>
  <si>
    <t xml:space="preserve">Grayson Highlands State Park, Wise Shelter </t>
  </si>
  <si>
    <t xml:space="preserve"> S,w on A.T.; C,w 2m E </t>
  </si>
  <si>
    <t>SWVA.361</t>
  </si>
  <si>
    <t>Campsites</t>
  </si>
  <si>
    <t>SWVA.362</t>
  </si>
  <si>
    <t xml:space="preserve">Spring </t>
  </si>
  <si>
    <t>SWVA.363</t>
  </si>
  <si>
    <t>Stone Mountain</t>
  </si>
  <si>
    <t>SWVA.364</t>
  </si>
  <si>
    <t>Pine Mountain</t>
  </si>
  <si>
    <t>SWVA.365</t>
  </si>
  <si>
    <t>Old Orchard Shelter</t>
  </si>
  <si>
    <t>SWVA.366</t>
  </si>
  <si>
    <t xml:space="preserve">Va. 603, Fox Creek </t>
  </si>
  <si>
    <t xml:space="preserve"> C,w on A.T., 2m W </t>
  </si>
  <si>
    <t>SWVA.367</t>
  </si>
  <si>
    <t>Hurricane Mountain</t>
  </si>
  <si>
    <t>SWVA.368</t>
  </si>
  <si>
    <t>Chestnut Flats, Iron Mountain Trail</t>
  </si>
  <si>
    <t>SWVA.369</t>
  </si>
  <si>
    <t>SWVA.370</t>
  </si>
  <si>
    <t>SWVA.371</t>
  </si>
  <si>
    <t xml:space="preserve">Hurricane Campground Side Trail </t>
  </si>
  <si>
    <t xml:space="preserve"> C 0.5m W </t>
  </si>
  <si>
    <t>SWVA.372</t>
  </si>
  <si>
    <t>Comers Creek</t>
  </si>
  <si>
    <t>SWVA.373</t>
  </si>
  <si>
    <t>Dickey Gap, Va. 16, Va. 650</t>
  </si>
  <si>
    <t xml:space="preserve"> Troutdale, Va, P.O. 24378  P.O., G,M  2.6m E; L 3.8m E </t>
  </si>
  <si>
    <t>SWVA.374</t>
  </si>
  <si>
    <t xml:space="preserve">Raccoon Branch Shelter Raccoon Branch Campground </t>
  </si>
  <si>
    <t xml:space="preserve"> S,w 0.2m E; C,w 3.2m E </t>
  </si>
  <si>
    <t>SWVA.375</t>
  </si>
  <si>
    <t>High Point</t>
  </si>
  <si>
    <t>SWVA.376</t>
  </si>
  <si>
    <t>Trimpi Shelter</t>
  </si>
  <si>
    <t>SWVA.377</t>
  </si>
  <si>
    <t>Va. 672</t>
  </si>
  <si>
    <t>SWVA.378</t>
  </si>
  <si>
    <t>Va. 670, South Fork Holston River</t>
  </si>
  <si>
    <t>SWVA.379</t>
  </si>
  <si>
    <t>Va. 601</t>
  </si>
  <si>
    <t>PATH</t>
  </si>
  <si>
    <t>SWVA.380</t>
  </si>
  <si>
    <t>Partnership Shelter</t>
  </si>
  <si>
    <t>SWVA.381</t>
  </si>
  <si>
    <t xml:space="preserve">Va. 16, Sugar Grove, Va., P.O. 24375 </t>
  </si>
  <si>
    <t xml:space="preserve"> P.O.,G,M 3.4m E; S,w on A.T; G 3m W </t>
  </si>
  <si>
    <t>SWVA.382</t>
  </si>
  <si>
    <t>Va. 622</t>
  </si>
  <si>
    <t>SWVA.383</t>
  </si>
  <si>
    <t>Brushy Mountain</t>
  </si>
  <si>
    <t>SWVA.384</t>
  </si>
  <si>
    <t>Locust Mountain</t>
  </si>
  <si>
    <t>SWVA.385</t>
  </si>
  <si>
    <t>USFS86</t>
  </si>
  <si>
    <t>SWVA.386</t>
  </si>
  <si>
    <t>Glade Mountain</t>
  </si>
  <si>
    <t>SWVA.387</t>
  </si>
  <si>
    <t>Chatfield Shelter</t>
  </si>
  <si>
    <t>SWVA.388</t>
  </si>
  <si>
    <t>USFS 644</t>
  </si>
  <si>
    <t>SWVA.389</t>
  </si>
  <si>
    <t>Va. 615</t>
  </si>
  <si>
    <t>SWVA.390</t>
  </si>
  <si>
    <t>Va. 729</t>
  </si>
  <si>
    <t>SWVA.391</t>
  </si>
  <si>
    <t>Va. 683, U.S. 11, 1-81</t>
  </si>
  <si>
    <t xml:space="preserve"> Atkins, Va, P.O. 24311  P.O.,G,M 3.2m W; G,L,M on A.T. </t>
  </si>
  <si>
    <t>SWVA.392</t>
  </si>
  <si>
    <t>Va. 617</t>
  </si>
  <si>
    <t>SWVA.393</t>
  </si>
  <si>
    <t>SWVA.394</t>
  </si>
  <si>
    <t>Davis Path Shelter</t>
  </si>
  <si>
    <t>SWVA.395</t>
  </si>
  <si>
    <t>Gullion {Little Brushy} Mountain</t>
  </si>
  <si>
    <t>SWVA.396</t>
  </si>
  <si>
    <t xml:space="preserve">Crawfish Valley </t>
  </si>
  <si>
    <t xml:space="preserve"> w on A.T.; C, w 0.3m E </t>
  </si>
  <si>
    <t>SWVA.397</t>
  </si>
  <si>
    <t>Tilson Gap, Big Walker Mountain</t>
  </si>
  <si>
    <t>SWVA.398</t>
  </si>
  <si>
    <t>Va. 610</t>
  </si>
  <si>
    <t>SWVA.399</t>
  </si>
  <si>
    <t>Va. 42</t>
  </si>
  <si>
    <t xml:space="preserve"> Ceres, Va., P.O. 24318  P.O. 5.2m E; w 0.2m E </t>
  </si>
  <si>
    <t>SWVA.400</t>
  </si>
  <si>
    <t>SWVA.401</t>
  </si>
  <si>
    <t xml:space="preserve">Knot Maul Branch Shelter </t>
  </si>
  <si>
    <t>SWVA.402</t>
  </si>
  <si>
    <t>SWVA.403</t>
  </si>
  <si>
    <t>Lynn Camp Creek</t>
  </si>
  <si>
    <t>SWVA.404</t>
  </si>
  <si>
    <t>Lynn Camp Mountain</t>
  </si>
  <si>
    <t>SWVA.405</t>
  </si>
  <si>
    <t>USFS 222</t>
  </si>
  <si>
    <t>SWVA.406</t>
  </si>
  <si>
    <t>Spring-fed pond</t>
  </si>
  <si>
    <t>SWVA.407</t>
  </si>
  <si>
    <t>Chestnut Knob Shelter</t>
  </si>
  <si>
    <t>SWVA.408</t>
  </si>
  <si>
    <t>SWVA.409</t>
  </si>
  <si>
    <t>Va. 623, Garden Mountain</t>
  </si>
  <si>
    <t>SWVA.410</t>
  </si>
  <si>
    <t xml:space="preserve">Davis Farm Campsite </t>
  </si>
  <si>
    <t>OCVT</t>
  </si>
  <si>
    <t>SWVA.411</t>
  </si>
  <si>
    <t>Jenkins Shelter</t>
  </si>
  <si>
    <t>SWVA.412</t>
  </si>
  <si>
    <t>SWVA.413</t>
  </si>
  <si>
    <t>Little Wolf Creek</t>
  </si>
  <si>
    <t>SWVA.414</t>
  </si>
  <si>
    <t>Va. 615, Laurel Creek</t>
  </si>
  <si>
    <t>SWVA.415</t>
  </si>
  <si>
    <t>U.S. 21/52</t>
  </si>
  <si>
    <t xml:space="preserve"> Bastian, Va, P.O. 24314 P.O.,G 1.8m W; P.O.,G,L,M 2.5m E </t>
  </si>
  <si>
    <t>SWVA.416</t>
  </si>
  <si>
    <t>1-77 Crossing</t>
  </si>
  <si>
    <t>SWVA.417</t>
  </si>
  <si>
    <t>Va. 612, Kimberling Creek</t>
  </si>
  <si>
    <t>SWVA.418</t>
  </si>
  <si>
    <t xml:space="preserve">Helveys Mill Shelter </t>
  </si>
  <si>
    <t>SWVA.419</t>
  </si>
  <si>
    <t>Va. 611</t>
  </si>
  <si>
    <t>SWVA.420</t>
  </si>
  <si>
    <t>RATC</t>
  </si>
  <si>
    <t>SWVA.421</t>
  </si>
  <si>
    <t>Jenny Knob Shelter</t>
  </si>
  <si>
    <t>SWVA.422</t>
  </si>
  <si>
    <t xml:space="preserve">Va. 608, Lickskillet Hollow </t>
  </si>
  <si>
    <t xml:space="preserve"> G 0.8m E </t>
  </si>
  <si>
    <t>SWVA.423</t>
  </si>
  <si>
    <t>SWVA.424</t>
  </si>
  <si>
    <t>Kimberling Creek</t>
  </si>
  <si>
    <t>SWVA.425</t>
  </si>
  <si>
    <t xml:space="preserve">Va. 606 </t>
  </si>
  <si>
    <t xml:space="preserve"> C,G,M,w 0.8m W </t>
  </si>
  <si>
    <t>SWVA.426</t>
  </si>
  <si>
    <t>Dismal Creek Falls Trail</t>
  </si>
  <si>
    <t>SWVA.427</t>
  </si>
  <si>
    <t>Ribble Trail, south junction</t>
  </si>
  <si>
    <t xml:space="preserve"> White Pine Horse Campground  C,w 0.5m W </t>
  </si>
  <si>
    <t>SWVA.428</t>
  </si>
  <si>
    <t>SWVA.429</t>
  </si>
  <si>
    <t>Wapiti Shelter</t>
  </si>
  <si>
    <t>SWVA.430</t>
  </si>
  <si>
    <t>Ribble Trail, north junction</t>
  </si>
  <si>
    <t>SWVA.431</t>
  </si>
  <si>
    <t>Big Horse Gap, USFS 103</t>
  </si>
  <si>
    <t>SWVA.432</t>
  </si>
  <si>
    <t>Sugar Run Gap, Sugar Run Road, Va. 663</t>
  </si>
  <si>
    <t>SWVA.433</t>
  </si>
  <si>
    <t>Doc's Knob Shelter</t>
  </si>
  <si>
    <t>SWVA.434</t>
  </si>
  <si>
    <t>Campsite, spring</t>
  </si>
  <si>
    <t>SWVA.435</t>
  </si>
  <si>
    <t>Angels Rest, Pearis Mountain</t>
  </si>
  <si>
    <t>SWVA.436</t>
  </si>
  <si>
    <t>SWVA.437</t>
  </si>
  <si>
    <t>Va. 634</t>
  </si>
  <si>
    <t>SWVA.438</t>
  </si>
  <si>
    <t xml:space="preserve">Lane Street, Pearisburg, Va., P.O. 24134 </t>
  </si>
  <si>
    <t xml:space="preserve"> P.O.,G,L,M 1m E; L 0.2m E </t>
  </si>
  <si>
    <t>SWVA.439</t>
  </si>
  <si>
    <t xml:space="preserve">U.S. 460, Senator Shumate Bridge {east end}, New River </t>
  </si>
  <si>
    <t xml:space="preserve"> G 0.1m E </t>
  </si>
  <si>
    <t>CENVA.440</t>
  </si>
  <si>
    <t xml:space="preserve"> G 0.1m E                             </t>
  </si>
  <si>
    <t>CENVA.441</t>
  </si>
  <si>
    <t>Clendenin Road, Va. 641</t>
  </si>
  <si>
    <t>CENVA.442</t>
  </si>
  <si>
    <t>CENVA.443</t>
  </si>
  <si>
    <t xml:space="preserve">Rice Field Shelter </t>
  </si>
  <si>
    <t xml:space="preserve"> S on A.T.; w 0.5m E </t>
  </si>
  <si>
    <t>CENVA.444</t>
  </si>
  <si>
    <t>Campsite, water</t>
  </si>
  <si>
    <t>CENVA.445</t>
  </si>
  <si>
    <t>Symms Gap Meadow</t>
  </si>
  <si>
    <t>CENVA.446</t>
  </si>
  <si>
    <t>Groundhog Trail</t>
  </si>
  <si>
    <t>CENVA.447</t>
  </si>
  <si>
    <t>Dickinson Gap</t>
  </si>
  <si>
    <t>CENVA.448</t>
  </si>
  <si>
    <t>Peters Mountain Allegheny Trail</t>
  </si>
  <si>
    <t>CENVA.449</t>
  </si>
  <si>
    <t>Pine Swamp Branch Shelter</t>
  </si>
  <si>
    <t>CENVA.450</t>
  </si>
  <si>
    <t>Va. 635, Stony Creek Valley</t>
  </si>
  <si>
    <t>CENVA.451</t>
  </si>
  <si>
    <t>Dismal Branch</t>
  </si>
  <si>
    <t>CENVA.452</t>
  </si>
  <si>
    <t>Va. 635 , Stony Creek</t>
  </si>
  <si>
    <t>CENVA.453</t>
  </si>
  <si>
    <t>CENVA.454</t>
  </si>
  <si>
    <t xml:space="preserve">Bailey Gap Shelter </t>
  </si>
  <si>
    <t>CENVA.455</t>
  </si>
  <si>
    <t>Salt Sulphur Turnpike, Va. 613</t>
  </si>
  <si>
    <t>CENVA.456</t>
  </si>
  <si>
    <t>Wind Rock</t>
  </si>
  <si>
    <t>CENVA.457</t>
  </si>
  <si>
    <t>Campsites, spring</t>
  </si>
  <si>
    <t>CENVA.458</t>
  </si>
  <si>
    <t>War Spur Shelter</t>
  </si>
  <si>
    <t>CENVA.459</t>
  </si>
  <si>
    <t>Johns Creek Valley, USFS 156</t>
  </si>
  <si>
    <t>CENVA.460</t>
  </si>
  <si>
    <t>CENVA.461</t>
  </si>
  <si>
    <t>Rocky Gap, Va. 601</t>
  </si>
  <si>
    <t>CENVA.462</t>
  </si>
  <si>
    <t>Laurel Creek Shelter</t>
  </si>
  <si>
    <t>CENVA.463</t>
  </si>
  <si>
    <t>CENVA.464</t>
  </si>
  <si>
    <t>Sinking Creek Valley, Va. 42</t>
  </si>
  <si>
    <t>CENVA.465</t>
  </si>
  <si>
    <t>Va. 630, Sinking Creek</t>
  </si>
  <si>
    <t>CENVA.466</t>
  </si>
  <si>
    <t xml:space="preserve">Sarver Hollow Shelter </t>
  </si>
  <si>
    <t>CENVA.467</t>
  </si>
  <si>
    <t>Sinking Creek Mountain</t>
  </si>
  <si>
    <t>CENVA.468</t>
  </si>
  <si>
    <t>Cabin Branch</t>
  </si>
  <si>
    <t>CENVA.469</t>
  </si>
  <si>
    <t>Niday Shelter</t>
  </si>
  <si>
    <t>CENVA.470</t>
  </si>
  <si>
    <t>Craig Creek Valley, Va. 621</t>
  </si>
  <si>
    <t>CENVA.471</t>
  </si>
  <si>
    <t>Audie Murphy Monument</t>
  </si>
  <si>
    <t>CENVA.472</t>
  </si>
  <si>
    <t>Trout Creek, Va. 620</t>
  </si>
  <si>
    <t>CENVA.473</t>
  </si>
  <si>
    <t xml:space="preserve">Pickle Branch Shelter </t>
  </si>
  <si>
    <t>CENVA.474</t>
  </si>
  <si>
    <t xml:space="preserve">Dragons Tooth, Cove Mountain </t>
  </si>
  <si>
    <t>CENVA.475</t>
  </si>
  <si>
    <t xml:space="preserve">Lost Spectacles Gap </t>
  </si>
  <si>
    <t>CENVA.476</t>
  </si>
  <si>
    <t>Rawies Rest</t>
  </si>
  <si>
    <t>CENVA.477</t>
  </si>
  <si>
    <t xml:space="preserve">Va. 624, North Mountain Trail </t>
  </si>
  <si>
    <t xml:space="preserve"> G,L 0.4m W </t>
  </si>
  <si>
    <t>CENVA.478</t>
  </si>
  <si>
    <t xml:space="preserve">Va. 785 </t>
  </si>
  <si>
    <t xml:space="preserve"> L 0.9m E                                          </t>
  </si>
  <si>
    <t>CENVA.479</t>
  </si>
  <si>
    <t>Va. 311</t>
  </si>
  <si>
    <t xml:space="preserve"> Catawba, Va, P.O. 24070  P.O.,G 1m W; L 1.7m W; M 1.3m W  </t>
  </si>
  <si>
    <t>CENVA.480</t>
  </si>
  <si>
    <t xml:space="preserve">Boy Scout Shelter </t>
  </si>
  <si>
    <t>CENVA.481</t>
  </si>
  <si>
    <t>Catawba Mountain Shelter</t>
  </si>
  <si>
    <t>CENVA.482</t>
  </si>
  <si>
    <t>McAfee Knob</t>
  </si>
  <si>
    <t>CENVA.483</t>
  </si>
  <si>
    <t>Pig Farm Campsite</t>
  </si>
  <si>
    <t>CENVA.484</t>
  </si>
  <si>
    <t>Campbell Shelter</t>
  </si>
  <si>
    <t>CENVA.485</t>
  </si>
  <si>
    <t>Brickey's Gap</t>
  </si>
  <si>
    <t>CENVA.486</t>
  </si>
  <si>
    <t>Tinker Cliffs</t>
  </si>
  <si>
    <t>CENVA.487</t>
  </si>
  <si>
    <t>Scorched Earth Gap, Andy Layne Trail</t>
  </si>
  <si>
    <t>CENVA.488</t>
  </si>
  <si>
    <t>Lamberts Meadow Shelter</t>
  </si>
  <si>
    <t>CENVA.489</t>
  </si>
  <si>
    <t>Lamberts Meadow Campsite, Sawmill Run</t>
  </si>
  <si>
    <t>CENVA.490</t>
  </si>
  <si>
    <t>Angels Gap</t>
  </si>
  <si>
    <t>CENVA.491</t>
  </si>
  <si>
    <t>Hay Rock, Tinker Ridge</t>
  </si>
  <si>
    <t>CENVA.492</t>
  </si>
  <si>
    <t>Tinker Creek</t>
  </si>
  <si>
    <t>CENVA.493</t>
  </si>
  <si>
    <t>U.S. 220, Va. 816</t>
  </si>
  <si>
    <t xml:space="preserve"> Daleville, Va., P.O. 24083, Cloverdale, Va., P.O. 24077  P.O. 1m W; P.O.,G,L,M 2.3m E;G,L,M on A.T. </t>
  </si>
  <si>
    <t>CENVA.494</t>
  </si>
  <si>
    <t>Va. 779, I-81</t>
  </si>
  <si>
    <t>CENVA.495</t>
  </si>
  <si>
    <t>Norfolk &amp; Southern Railway, U.S. 11</t>
  </si>
  <si>
    <t xml:space="preserve"> Troutville, Va, P.O. 24175  P.O.,G 0.8m W </t>
  </si>
  <si>
    <t>CENVA.496</t>
  </si>
  <si>
    <t>Va. 652</t>
  </si>
  <si>
    <t>CENVA.497</t>
  </si>
  <si>
    <t>Fullhardt Knob Shelter</t>
  </si>
  <si>
    <t>CENVA.498</t>
  </si>
  <si>
    <t>CENVA.499</t>
  </si>
  <si>
    <t>Salt Pond Road, USFS 191</t>
  </si>
  <si>
    <t>CENVA.500</t>
  </si>
  <si>
    <t>Curry Creek</t>
  </si>
  <si>
    <t>CENVA.501</t>
  </si>
  <si>
    <t>Wilson Creek</t>
  </si>
  <si>
    <t>CENVA.502</t>
  </si>
  <si>
    <t>Wilson Creek Shelter</t>
  </si>
  <si>
    <t>CENVA.503</t>
  </si>
  <si>
    <t>CENVA.504</t>
  </si>
  <si>
    <t>Black Horse Gap, Old Fincastle Road, USFS 186</t>
  </si>
  <si>
    <t xml:space="preserve"> Blue Ridge Parkway, mile 97.7 </t>
  </si>
  <si>
    <t>CENVA.505</t>
  </si>
  <si>
    <t>Blue Ridge Parkway, mfle 97.0</t>
  </si>
  <si>
    <t>NBATC</t>
  </si>
  <si>
    <t xml:space="preserve"> Taylors Mountain Overlook  </t>
  </si>
  <si>
    <t>CENVA.506</t>
  </si>
  <si>
    <t xml:space="preserve">Blue Ridge Parkway, mile 95.9, Montvale Overlook </t>
  </si>
  <si>
    <t>CENVA.507</t>
  </si>
  <si>
    <t>Blue Ridge Parkway, mile 95.3</t>
  </si>
  <si>
    <t xml:space="preserve"> Harveys Knob Overlook  </t>
  </si>
  <si>
    <t>CENVA.508</t>
  </si>
  <si>
    <t xml:space="preserve">Bobblets Gap Shelter </t>
  </si>
  <si>
    <t xml:space="preserve"> S,w 0.2mW                                   </t>
  </si>
  <si>
    <t>CENVA.509</t>
  </si>
  <si>
    <t>Blue Ridge Parkway, mile 92.5</t>
  </si>
  <si>
    <t xml:space="preserve"> Sharp Top Overlook  </t>
  </si>
  <si>
    <t>CENVA.510</t>
  </si>
  <si>
    <t>Blue Ridge Parkway, mile 91.8</t>
  </si>
  <si>
    <t xml:space="preserve"> Mills Gap Overlook </t>
  </si>
  <si>
    <t>CENVA.511</t>
  </si>
  <si>
    <t>Bearwallow Gap, Va. 43, Blue Ridge Parkway, mile 90.9</t>
  </si>
  <si>
    <t xml:space="preserve"> Buchanan, Va., P.O. 24066  P.O.,G,M 5m W; L 7m W; C,G,M 4.9m E </t>
  </si>
  <si>
    <t>CENVA.512</t>
  </si>
  <si>
    <t>Cove Mountain</t>
  </si>
  <si>
    <t>CENVA.513</t>
  </si>
  <si>
    <t>Little Cove Mountain Trail</t>
  </si>
  <si>
    <t>CENVA.514</t>
  </si>
  <si>
    <t>Cove Mountain Shelter</t>
  </si>
  <si>
    <t>CENVA.515</t>
  </si>
  <si>
    <t>Buchanan Trail</t>
  </si>
  <si>
    <t>CENVA.516</t>
  </si>
  <si>
    <t xml:space="preserve">Va. 614, Jennings Creek </t>
  </si>
  <si>
    <t xml:space="preserve"> w 0.3m E; C,G,L 1.6 E; L,M 4.5m W </t>
  </si>
  <si>
    <t>CENVA.517</t>
  </si>
  <si>
    <t>Fork Mountain</t>
  </si>
  <si>
    <t>CENVA.518</t>
  </si>
  <si>
    <t xml:space="preserve">Bryant Ridge Shelter </t>
  </si>
  <si>
    <t xml:space="preserve"> S,w 0.2m W                                  </t>
  </si>
  <si>
    <t>CENVA.519</t>
  </si>
  <si>
    <t xml:space="preserve">Floyd Mountain </t>
  </si>
  <si>
    <t>CENVA.520</t>
  </si>
  <si>
    <t>Cornelius Creek Shelter</t>
  </si>
  <si>
    <t>CENVA.521</t>
  </si>
  <si>
    <t>Black Rock</t>
  </si>
  <si>
    <t>CENVA.522</t>
  </si>
  <si>
    <t>Apple Orchard Falls Trail</t>
  </si>
  <si>
    <t>CENVA.523</t>
  </si>
  <si>
    <t>Parkers Gap Road, USFS 812</t>
  </si>
  <si>
    <t xml:space="preserve"> Blue Ridge Parkway, mile 78.4 </t>
  </si>
  <si>
    <t>CENVA.524</t>
  </si>
  <si>
    <t>Apple Orchard Mountain</t>
  </si>
  <si>
    <t>CENVA.525</t>
  </si>
  <si>
    <t>The Guillotine</t>
  </si>
  <si>
    <t>CENVA.526</t>
  </si>
  <si>
    <t>Upper Blue Ridge Parkway crossing, mile 76.3</t>
  </si>
  <si>
    <t>CENVA.527</t>
  </si>
  <si>
    <t>Thunder Hill Shelter</t>
  </si>
  <si>
    <t>CENVA.528</t>
  </si>
  <si>
    <t>Lower Blue Ridge Parkway crossing, mile 74.9</t>
  </si>
  <si>
    <t>CENVA.529</t>
  </si>
  <si>
    <t>Thunder Ridge Overlook</t>
  </si>
  <si>
    <t xml:space="preserve"> Blue Ridge Parkway, mile 74.7  </t>
  </si>
  <si>
    <t>CENVA.530</t>
  </si>
  <si>
    <t xml:space="preserve">Harrison Ground Spring </t>
  </si>
  <si>
    <t>CENVA.531</t>
  </si>
  <si>
    <t>Petites Gap, USFS 35</t>
  </si>
  <si>
    <t xml:space="preserve"> Blue Ridge Parkway, mile 71.0  </t>
  </si>
  <si>
    <t>CENVA.532</t>
  </si>
  <si>
    <t>High Cock Knob</t>
  </si>
  <si>
    <t>CENVA.533</t>
  </si>
  <si>
    <t>Marble Spring</t>
  </si>
  <si>
    <t>CENVA.534</t>
  </si>
  <si>
    <t>Sulphur Spring Trail {south crossing}</t>
  </si>
  <si>
    <t>CENVA.535</t>
  </si>
  <si>
    <t>Hickory Stand, Belfast Trail</t>
  </si>
  <si>
    <t>CENVA.536</t>
  </si>
  <si>
    <t>Sulphur Spring Trail {north crossing}</t>
  </si>
  <si>
    <t>CENVA.537</t>
  </si>
  <si>
    <t>Big Cove Branch</t>
  </si>
  <si>
    <t>CENVA.538</t>
  </si>
  <si>
    <t>Matts Creek Shelter</t>
  </si>
  <si>
    <t>CENVA.539</t>
  </si>
  <si>
    <t>CENVA.540</t>
  </si>
  <si>
    <t>James River Foot Bridge</t>
  </si>
  <si>
    <t>CENVA.541</t>
  </si>
  <si>
    <t>U.S. 501, Va 130</t>
  </si>
  <si>
    <t xml:space="preserve"> Big Island, Va., P.O. 24526 P.O., G 5.1m E; P.O., G,L,M 5.9m W; C,G 4.4m E </t>
  </si>
  <si>
    <t>CENVA.542</t>
  </si>
  <si>
    <t>Lower Rocky Row Run Bridge</t>
  </si>
  <si>
    <t>CENVA.543</t>
  </si>
  <si>
    <t>Rocky Row Run</t>
  </si>
  <si>
    <t>CENVA.544</t>
  </si>
  <si>
    <t>Va. 812, USFS 36</t>
  </si>
  <si>
    <t>CENVA.545</t>
  </si>
  <si>
    <t>Johns Hollow Shelter</t>
  </si>
  <si>
    <t>CENVA.546</t>
  </si>
  <si>
    <t>Rocky Row Trail</t>
  </si>
  <si>
    <t>CENVA.547</t>
  </si>
  <si>
    <t>Fullers Rocks, Little Rocky Row</t>
  </si>
  <si>
    <t>CENVA.548</t>
  </si>
  <si>
    <t>Big Rocky Row</t>
  </si>
  <si>
    <t>CENVA.549</t>
  </si>
  <si>
    <t xml:space="preserve">Saddle Gap, Saddle Gap Trail </t>
  </si>
  <si>
    <t>CENVA.550</t>
  </si>
  <si>
    <t xml:space="preserve">Saltlog Gap {south} </t>
  </si>
  <si>
    <t xml:space="preserve"> w 0.5m W      </t>
  </si>
  <si>
    <t>CENVA.551</t>
  </si>
  <si>
    <t>CENVA.552</t>
  </si>
  <si>
    <t>Punchbowl Mountain</t>
  </si>
  <si>
    <t>CENVA.553</t>
  </si>
  <si>
    <t xml:space="preserve">Punchbowl Shelter </t>
  </si>
  <si>
    <t>CENVA.554</t>
  </si>
  <si>
    <t>Blue Ridge Parkway, mile 51.7</t>
  </si>
  <si>
    <t xml:space="preserve">Punchbowl Mountain Crossing  </t>
  </si>
  <si>
    <t>CENVA.555</t>
  </si>
  <si>
    <t>Robinson Gap Road, Va. 607</t>
  </si>
  <si>
    <t>CENVA.556</t>
  </si>
  <si>
    <t>Rice Mountain</t>
  </si>
  <si>
    <t>CENVA.557</t>
  </si>
  <si>
    <t>USFS 39, Little Irish Creek</t>
  </si>
  <si>
    <t>CENVA.558</t>
  </si>
  <si>
    <t>Pedlar Dam</t>
  </si>
  <si>
    <t>CENVA.559</t>
  </si>
  <si>
    <t>Pedlar Lake Road, USFS 38</t>
  </si>
  <si>
    <t>CENVA.560</t>
  </si>
  <si>
    <t>Brown Mountain Creek Shelter</t>
  </si>
  <si>
    <t>CENVA.561</t>
  </si>
  <si>
    <t>U.S. 60</t>
  </si>
  <si>
    <t xml:space="preserve"> Buena Vista, Va, P.O. 24416 P.O.,G,L,M 9.3m W  </t>
  </si>
  <si>
    <t>CENVA.562</t>
  </si>
  <si>
    <t>Bald Knob</t>
  </si>
  <si>
    <t>CENVA.563</t>
  </si>
  <si>
    <t xml:space="preserve">Old Hotel Trail, Cow Camp Gap Shelter </t>
  </si>
  <si>
    <t xml:space="preserve"> S,w 0.6m E </t>
  </si>
  <si>
    <t>CENVA.564</t>
  </si>
  <si>
    <t>Cold Mountain</t>
  </si>
  <si>
    <t>CENVA.565</t>
  </si>
  <si>
    <t>Hog Camp Gap, USFS 48</t>
  </si>
  <si>
    <t>CENVA.566</t>
  </si>
  <si>
    <t>Tar Jacket Ridge</t>
  </si>
  <si>
    <t>CENVA.567</t>
  </si>
  <si>
    <t>Salt Log Gap {north}, USFS 63</t>
  </si>
  <si>
    <t>CENVA.568</t>
  </si>
  <si>
    <t>USFS 246</t>
  </si>
  <si>
    <t>CENVA.569</t>
  </si>
  <si>
    <t>Greasy Spring Road</t>
  </si>
  <si>
    <t>CENVA.570</t>
  </si>
  <si>
    <t>North Fork of Piney River</t>
  </si>
  <si>
    <t>CENVA.571</t>
  </si>
  <si>
    <t>Elk Pond Branch</t>
  </si>
  <si>
    <t>CENVA.572</t>
  </si>
  <si>
    <t>Seeley-Woodworth Shelter</t>
  </si>
  <si>
    <t>CENVA.573</t>
  </si>
  <si>
    <t>Porters Field</t>
  </si>
  <si>
    <t>CENVA.574</t>
  </si>
  <si>
    <t>Fish Hatchery Road</t>
  </si>
  <si>
    <t xml:space="preserve"> Montebello, Va., P.O. 24464  P.O.2.5m W; C,G,L 2.2m W </t>
  </si>
  <si>
    <t>CENVA.575</t>
  </si>
  <si>
    <t>Spy Rock</t>
  </si>
  <si>
    <t>CENVA.576</t>
  </si>
  <si>
    <t>Main Top Mountain</t>
  </si>
  <si>
    <t>CENVA.577</t>
  </si>
  <si>
    <t>Cash Hollow Rock</t>
  </si>
  <si>
    <t>CENVA.578</t>
  </si>
  <si>
    <t>Cash Hollow Road</t>
  </si>
  <si>
    <t>CENVA.579</t>
  </si>
  <si>
    <t xml:space="preserve">Crabtree Farm Road, Va. 826, Crabtree Falls Trail </t>
  </si>
  <si>
    <t>CENVA.580</t>
  </si>
  <si>
    <t>The Priest Shelter</t>
  </si>
  <si>
    <t>CENVA.581</t>
  </si>
  <si>
    <t>The Priest</t>
  </si>
  <si>
    <t>CENVA.582</t>
  </si>
  <si>
    <t>Cripple Creek</t>
  </si>
  <si>
    <t>CENVA.583</t>
  </si>
  <si>
    <t>Tye River, Va. 56</t>
  </si>
  <si>
    <t xml:space="preserve">  C,w on A.T.; G 2m E; C,G 4m W  </t>
  </si>
  <si>
    <t>CENVA.584</t>
  </si>
  <si>
    <t>Harpers Creek Shelter</t>
  </si>
  <si>
    <t>TATC</t>
  </si>
  <si>
    <t>CENVA.585</t>
  </si>
  <si>
    <t>Chimney Rocks</t>
  </si>
  <si>
    <t>CENVA.586</t>
  </si>
  <si>
    <t xml:space="preserve">Three Ridges </t>
  </si>
  <si>
    <t>CENVA.587</t>
  </si>
  <si>
    <t>Hanging Rock Overlook</t>
  </si>
  <si>
    <t>CENVA.588</t>
  </si>
  <si>
    <t>Maupin Field Shelter</t>
  </si>
  <si>
    <t>CENVA.589</t>
  </si>
  <si>
    <t>Reeds Gap, Va. 664</t>
  </si>
  <si>
    <t xml:space="preserve"> Blue Ridge Parkway, mile 13.6 </t>
  </si>
  <si>
    <t>CENVA.590</t>
  </si>
  <si>
    <t>Three Ridges Parking Overlook</t>
  </si>
  <si>
    <t>ODATC</t>
  </si>
  <si>
    <t xml:space="preserve"> Blue Ridge Parkway, mile 13.1  </t>
  </si>
  <si>
    <t>CENVA.591</t>
  </si>
  <si>
    <t>Cedar Cliff</t>
  </si>
  <si>
    <t>CENVA.592</t>
  </si>
  <si>
    <t>Dripping Rock Parking Area</t>
  </si>
  <si>
    <t xml:space="preserve"> Blue Ridge Parkway, mile 9.6 </t>
  </si>
  <si>
    <t>CENVA.593</t>
  </si>
  <si>
    <t>Humpback Mountain side trail to Humpback Rocks</t>
  </si>
  <si>
    <t>CENVA.594</t>
  </si>
  <si>
    <t>Bear Spring</t>
  </si>
  <si>
    <t>CENVA.595</t>
  </si>
  <si>
    <t xml:space="preserve">Side trail to Humpback Visitors Center </t>
  </si>
  <si>
    <t xml:space="preserve"> w 1.3m W </t>
  </si>
  <si>
    <t>CENVA.596</t>
  </si>
  <si>
    <t xml:space="preserve">Mill Creek, Paul C. Wolfe Shelter </t>
  </si>
  <si>
    <t>CENVA.597</t>
  </si>
  <si>
    <t>Rockfish Gap, U.S. 250,1-64</t>
  </si>
  <si>
    <t xml:space="preserve"> Waynesboro, Va., P.O. 22980  P.O.,G,L,M 4.5m W; G,L,M on A.T.  </t>
  </si>
  <si>
    <t>SNNP.598</t>
  </si>
  <si>
    <t>U.S. 522</t>
  </si>
  <si>
    <t>PATC</t>
  </si>
  <si>
    <t xml:space="preserve"> Front Royal, Va, P.O. 22630  P.O.,G 4.2m W; G,M 3.2m W;  L,M 3.6m W </t>
  </si>
  <si>
    <t>SNNP.599</t>
  </si>
  <si>
    <t>Va. 602</t>
  </si>
  <si>
    <t>SNNP.600</t>
  </si>
  <si>
    <t>Tom Floyd Wayside</t>
  </si>
  <si>
    <t xml:space="preserve"> self-registration station for SNP camping permits  </t>
  </si>
  <si>
    <t>SNNP.601</t>
  </si>
  <si>
    <t>Possum's Rest Overlook</t>
  </si>
  <si>
    <t xml:space="preserve"> northern boundary, Shenandoah National Park  </t>
  </si>
  <si>
    <t>SNNP.602</t>
  </si>
  <si>
    <t xml:space="preserve">Compton Gap Fire Road </t>
  </si>
  <si>
    <t>SNNP.603</t>
  </si>
  <si>
    <t xml:space="preserve">Indian Run Spring </t>
  </si>
  <si>
    <t xml:space="preserve"> w 0.3m E </t>
  </si>
  <si>
    <t>SNNP.604</t>
  </si>
  <si>
    <t>Compton Gap</t>
  </si>
  <si>
    <t xml:space="preserve"> Skyline Drive, mile 10.4 </t>
  </si>
  <si>
    <t>SNNP.605</t>
  </si>
  <si>
    <t>Compton Peak</t>
  </si>
  <si>
    <t>SNNP.606</t>
  </si>
  <si>
    <t>Compton Springs</t>
  </si>
  <si>
    <t>SNNP.607</t>
  </si>
  <si>
    <t>Jenkins Gap</t>
  </si>
  <si>
    <t xml:space="preserve"> Skyline Drive, mile 12.3 </t>
  </si>
  <si>
    <t>SNNP.608</t>
  </si>
  <si>
    <t>Hogwallow Gap</t>
  </si>
  <si>
    <t xml:space="preserve"> Skyline Drive, mile 14.2 </t>
  </si>
  <si>
    <t>SNNP.609</t>
  </si>
  <si>
    <t>Hogwallow Spring</t>
  </si>
  <si>
    <t>SNNP.610</t>
  </si>
  <si>
    <t>North Marshall Mountain</t>
  </si>
  <si>
    <t>SNNP.611</t>
  </si>
  <si>
    <t>Skyline Drive, mile 15.9</t>
  </si>
  <si>
    <t>SNNP.612</t>
  </si>
  <si>
    <t>South Marshall Mountain</t>
  </si>
  <si>
    <t>SNNP.613</t>
  </si>
  <si>
    <t>Gravel Springs Gap</t>
  </si>
  <si>
    <t xml:space="preserve"> Skyline Drive, mile 17.7 </t>
  </si>
  <si>
    <t>SNNP.614</t>
  </si>
  <si>
    <t xml:space="preserve">Gravel Springs Hut </t>
  </si>
  <si>
    <t>SNNP.615</t>
  </si>
  <si>
    <t>Skyline Drive, mile 18.9</t>
  </si>
  <si>
    <t>SNNP.616</t>
  </si>
  <si>
    <t>Little Hogback Mountain</t>
  </si>
  <si>
    <t>SNNP.617</t>
  </si>
  <si>
    <t>Little Hogback Overlook</t>
  </si>
  <si>
    <t xml:space="preserve"> Skyline Drve, mile 19.7 </t>
  </si>
  <si>
    <t>SNNP.618</t>
  </si>
  <si>
    <t xml:space="preserve">First peak of Hogback </t>
  </si>
  <si>
    <t>SNNP.619</t>
  </si>
  <si>
    <t xml:space="preserve"> w 0.2m E        </t>
  </si>
  <si>
    <t>SNNP.620</t>
  </si>
  <si>
    <t>Second peak of Hogback</t>
  </si>
  <si>
    <t>SNNP.621</t>
  </si>
  <si>
    <t>Skyline Drive, mile 20.8</t>
  </si>
  <si>
    <t>SNNP.622</t>
  </si>
  <si>
    <t>Third Peak of Hogback</t>
  </si>
  <si>
    <t>SNNP.623</t>
  </si>
  <si>
    <t>Skyline Drive, mile 21 .1</t>
  </si>
  <si>
    <t>SNNP.624</t>
  </si>
  <si>
    <t>Tuscarora Trail</t>
  </si>
  <si>
    <t>SNNP.625</t>
  </si>
  <si>
    <t>Rattlesnake Point Overlook</t>
  </si>
  <si>
    <t xml:space="preserve"> Skyline Drive, mile 21.9  </t>
  </si>
  <si>
    <t>SNNP.626</t>
  </si>
  <si>
    <t xml:space="preserve">Range View Cabin </t>
  </si>
  <si>
    <t xml:space="preserve"> locked  </t>
  </si>
  <si>
    <t>SNNP.627</t>
  </si>
  <si>
    <t>Elkwallow Gap</t>
  </si>
  <si>
    <t xml:space="preserve"> Skyline Drive, mile 23.9  G,M 0.lm E </t>
  </si>
  <si>
    <t>SNNP.628</t>
  </si>
  <si>
    <t>SNNP.629</t>
  </si>
  <si>
    <t xml:space="preserve">Byrd's Nest #4 Picnic Shelter </t>
  </si>
  <si>
    <t xml:space="preserve"> 0.5m E </t>
  </si>
  <si>
    <t>SNNP.630</t>
  </si>
  <si>
    <t>Beahms Gap</t>
  </si>
  <si>
    <t xml:space="preserve"> Skyline Drive, mile 28.5 </t>
  </si>
  <si>
    <t>SNNP.631</t>
  </si>
  <si>
    <t>Skyline Drive, mile 28.6</t>
  </si>
  <si>
    <t>SNNP.632</t>
  </si>
  <si>
    <t>Pass Mountain</t>
  </si>
  <si>
    <t>SNNP.633</t>
  </si>
  <si>
    <t xml:space="preserve">Pass Mountain Hut </t>
  </si>
  <si>
    <t>SNNP.634</t>
  </si>
  <si>
    <t>Thornton Gap, U.S. 211</t>
  </si>
  <si>
    <t xml:space="preserve"> Skyline Drive, mile 31.5  </t>
  </si>
  <si>
    <t>SNNP.635</t>
  </si>
  <si>
    <t>Marys Rock</t>
  </si>
  <si>
    <t>SNNP.636</t>
  </si>
  <si>
    <t xml:space="preserve">Meadow Spring </t>
  </si>
  <si>
    <t>SNNP.637</t>
  </si>
  <si>
    <t>Byrd's Nest #3 Picnic Shelter</t>
  </si>
  <si>
    <t>SNNP.638</t>
  </si>
  <si>
    <t>The Pinnacle</t>
  </si>
  <si>
    <t>SNNP.639</t>
  </si>
  <si>
    <t xml:space="preserve">Side trail to Jewell Hollow Overlook, Skyline Drive, mile 36.4 </t>
  </si>
  <si>
    <t>SNNP.640</t>
  </si>
  <si>
    <t>Pinnacles Picnic Ground</t>
  </si>
  <si>
    <t xml:space="preserve"> Skyline Drive, mile 36.7  </t>
  </si>
  <si>
    <t>SNNP.641</t>
  </si>
  <si>
    <t>Hughes River Gap, side trail to Stony Man Mountain Overlook</t>
  </si>
  <si>
    <t xml:space="preserve"> Skyline Drive, mile 38.6 </t>
  </si>
  <si>
    <t>SNNP.642</t>
  </si>
  <si>
    <t xml:space="preserve"> Side trail to Stony Man summit </t>
  </si>
  <si>
    <t>SNNP.643</t>
  </si>
  <si>
    <t xml:space="preserve">Skyland Service Road </t>
  </si>
  <si>
    <t xml:space="preserve"> north  </t>
  </si>
  <si>
    <t>SNNP.644</t>
  </si>
  <si>
    <t xml:space="preserve"> south </t>
  </si>
  <si>
    <t>SNNP.645</t>
  </si>
  <si>
    <t>Side trail to Crescent Rock Overlook</t>
  </si>
  <si>
    <t xml:space="preserve"> Skyline Drive, mile 44.4 </t>
  </si>
  <si>
    <t>SNNP.646</t>
  </si>
  <si>
    <t>Hawksbill Gap</t>
  </si>
  <si>
    <t xml:space="preserve"> Skyline Drive, mile 45.6 </t>
  </si>
  <si>
    <t>SNNP.647</t>
  </si>
  <si>
    <t xml:space="preserve">Side trail to Hawksbill Mountain, Byrd's Nest #2 Picnic Shelter </t>
  </si>
  <si>
    <t xml:space="preserve"> 0.9m E </t>
  </si>
  <si>
    <t>SNNP.648</t>
  </si>
  <si>
    <t xml:space="preserve">Rock Spring Cabin </t>
  </si>
  <si>
    <t xml:space="preserve"> locked  &amp; Hut </t>
  </si>
  <si>
    <t>SNNP.649</t>
  </si>
  <si>
    <t>Fishers Gap</t>
  </si>
  <si>
    <t xml:space="preserve"> Skyline Drive, mile 49.3 </t>
  </si>
  <si>
    <t>SNNP.650</t>
  </si>
  <si>
    <t>David Spring</t>
  </si>
  <si>
    <t>SNNP.651</t>
  </si>
  <si>
    <t xml:space="preserve">Big Meadows </t>
  </si>
  <si>
    <t xml:space="preserve"> C,L,M 0.1m E </t>
  </si>
  <si>
    <t>SNNP.652</t>
  </si>
  <si>
    <t xml:space="preserve">Big Meadows Wayside, Harry F. Byrd, Sr., Visitor Center </t>
  </si>
  <si>
    <t xml:space="preserve"> w on A.T.; G,M 0.4m E </t>
  </si>
  <si>
    <t>SNNP.653</t>
  </si>
  <si>
    <t>SNNP.654</t>
  </si>
  <si>
    <t>Milam Gap</t>
  </si>
  <si>
    <t xml:space="preserve"> Skyline Drive, mile 52.8 </t>
  </si>
  <si>
    <t>SNNP.655</t>
  </si>
  <si>
    <t>Hazeltop</t>
  </si>
  <si>
    <t>SNNP.656</t>
  </si>
  <si>
    <t>Bootens Gap</t>
  </si>
  <si>
    <t xml:space="preserve"> Skyline Drive, mile 55.1 </t>
  </si>
  <si>
    <t>SNNP.657</t>
  </si>
  <si>
    <t xml:space="preserve">Bearfence Mountain Hut </t>
  </si>
  <si>
    <t xml:space="preserve"> S,w 0.1m E </t>
  </si>
  <si>
    <t>SNNP.658</t>
  </si>
  <si>
    <t>Lewis Mountain Campground</t>
  </si>
  <si>
    <t xml:space="preserve"> Skyline Drive, mile 57.6  C,G,L,w 0.1m W </t>
  </si>
  <si>
    <t>SNNP.659</t>
  </si>
  <si>
    <t>SNNP.660</t>
  </si>
  <si>
    <t xml:space="preserve">Pocosin Cabin </t>
  </si>
  <si>
    <t xml:space="preserve"> locked </t>
  </si>
  <si>
    <t>SNNP.661</t>
  </si>
  <si>
    <t xml:space="preserve">South River Picnic Grounds </t>
  </si>
  <si>
    <t xml:space="preserve"> w 0.1 m W </t>
  </si>
  <si>
    <t>SNNP.662</t>
  </si>
  <si>
    <t>Swift Run Gap, U.S. 33</t>
  </si>
  <si>
    <t xml:space="preserve"> Skyline Drive, mile 65.5 </t>
  </si>
  <si>
    <t>SNNP.663</t>
  </si>
  <si>
    <t>Skyline Drive, mile 66.7</t>
  </si>
  <si>
    <t>SNNP.664</t>
  </si>
  <si>
    <t>Hightop Mountain</t>
  </si>
  <si>
    <t>SNNP.665</t>
  </si>
  <si>
    <t>SNNP.666</t>
  </si>
  <si>
    <t xml:space="preserve">Hightop Hut </t>
  </si>
  <si>
    <t xml:space="preserve"> S 0.1m W; w 0.2m W                            </t>
  </si>
  <si>
    <t>SNNP.667</t>
  </si>
  <si>
    <t>Smith Roach Gap</t>
  </si>
  <si>
    <t xml:space="preserve"> Skyline Drive, mile 68.6 </t>
  </si>
  <si>
    <t>SNNP.668</t>
  </si>
  <si>
    <t>Little Roundtop Mountain</t>
  </si>
  <si>
    <t>SNNP.669</t>
  </si>
  <si>
    <t>Powell Gap</t>
  </si>
  <si>
    <t xml:space="preserve"> Skyline Drive, mile 69.9 </t>
  </si>
  <si>
    <t>SNNP.670</t>
  </si>
  <si>
    <t>Simmons Gap</t>
  </si>
  <si>
    <t xml:space="preserve"> Skyline Drive, mile 73.2 </t>
  </si>
  <si>
    <t>SNNP.671</t>
  </si>
  <si>
    <t>Pinefield Gap</t>
  </si>
  <si>
    <t xml:space="preserve"> Skyline Drive, mile 75.2 </t>
  </si>
  <si>
    <t>SNNP.672</t>
  </si>
  <si>
    <t>Pinefield Hut</t>
  </si>
  <si>
    <t>SNNP.673</t>
  </si>
  <si>
    <t>Ivy Creek Overlook</t>
  </si>
  <si>
    <t xml:space="preserve"> Skyline Drive, mile 77.5  </t>
  </si>
  <si>
    <t>SNNP.674</t>
  </si>
  <si>
    <t xml:space="preserve"> Spring </t>
  </si>
  <si>
    <t xml:space="preserve"> w 0.1m W      </t>
  </si>
  <si>
    <t>SNNP.675</t>
  </si>
  <si>
    <t>Pleasant Pond Mountain</t>
  </si>
  <si>
    <t>MAIN.1408</t>
  </si>
  <si>
    <t>Moxie Pond {south end}</t>
  </si>
  <si>
    <t>MAIN.1409</t>
  </si>
  <si>
    <t>Bald Mountain Brook Lean-to</t>
  </si>
  <si>
    <t>MAIN.1410</t>
  </si>
  <si>
    <t>Moxie Bald Mountain</t>
  </si>
  <si>
    <t>MAIN.1411</t>
  </si>
  <si>
    <t>Moxie Bald Lean-to</t>
  </si>
  <si>
    <t>MAIN.1412</t>
  </si>
  <si>
    <t>Bald Mountain Pond {outlet}</t>
  </si>
  <si>
    <t>MAIN.1413</t>
  </si>
  <si>
    <t>West Branch of Piscataquis River {ford}</t>
  </si>
  <si>
    <t>MAIN.1414</t>
  </si>
  <si>
    <t>Horseshoe Canyon Lean-to</t>
  </si>
  <si>
    <t>MAIN.1415</t>
  </si>
  <si>
    <t>East Branch of Piscataquis River {ford}</t>
  </si>
  <si>
    <t>MAIN.1416</t>
  </si>
  <si>
    <t>Shirley-Blanchard Road</t>
  </si>
  <si>
    <t>MAIN.1417</t>
  </si>
  <si>
    <t xml:space="preserve">Monson, Maine, P.O. 04464 </t>
  </si>
  <si>
    <t xml:space="preserve"> P.O.,C,G,L,M 2m E </t>
  </si>
  <si>
    <t>MAIN.1418</t>
  </si>
  <si>
    <t>Maine 15</t>
  </si>
  <si>
    <t>MAIN.1419</t>
  </si>
  <si>
    <t>Spectacle Pond {outlet}</t>
  </si>
  <si>
    <t>MAIN.1420</t>
  </si>
  <si>
    <t>Bell Pond</t>
  </si>
  <si>
    <t>MAIN.1421</t>
  </si>
  <si>
    <t>Lily Pond</t>
  </si>
  <si>
    <t>MAIN.1422</t>
  </si>
  <si>
    <t>Leeman Brook Lean-to</t>
  </si>
  <si>
    <t>MAIN.1423</t>
  </si>
  <si>
    <t>North Pond {outlet}</t>
  </si>
  <si>
    <t>MAIN.1424</t>
  </si>
  <si>
    <t>Little Wilson Falls</t>
  </si>
  <si>
    <t>MAIN.1425</t>
  </si>
  <si>
    <t>Little Wilson Stream</t>
  </si>
  <si>
    <t>MAIN.1426</t>
  </si>
  <si>
    <t>Big Wilson Stream {ford}</t>
  </si>
  <si>
    <t>MAIN.1427</t>
  </si>
  <si>
    <t>Canadian Pacific Railroad</t>
  </si>
  <si>
    <t>MAIN.1428</t>
  </si>
  <si>
    <t>Wilson Valley Lean-to</t>
  </si>
  <si>
    <t>MAIN.1429</t>
  </si>
  <si>
    <t>Long Pond Stream {ford}</t>
  </si>
  <si>
    <t>MAIN.1430</t>
  </si>
  <si>
    <t>Long Pond Stream Lean-to</t>
  </si>
  <si>
    <t>MAIN.1431</t>
  </si>
  <si>
    <t>Barren Mountain</t>
  </si>
  <si>
    <t>MAIN.1432</t>
  </si>
  <si>
    <t xml:space="preserve">Cloud Pond Lean-to Side Trail </t>
  </si>
  <si>
    <t>MAIN.1433</t>
  </si>
  <si>
    <t xml:space="preserve">Fourth Mountain </t>
  </si>
  <si>
    <t>MAIN.1434</t>
  </si>
  <si>
    <t xml:space="preserve">Third Mountain, Monument Cliff </t>
  </si>
  <si>
    <t>MAIN.1435</t>
  </si>
  <si>
    <t>West Chairback Pond Side Trail</t>
  </si>
  <si>
    <t>MAIN.1436</t>
  </si>
  <si>
    <t>Columbus Mountain</t>
  </si>
  <si>
    <t>MAIN.1437</t>
  </si>
  <si>
    <t>Chairback Gap Lean-to</t>
  </si>
  <si>
    <t>MAIN.1438</t>
  </si>
  <si>
    <t>Chairback Mountain</t>
  </si>
  <si>
    <t>MAIN.1439</t>
  </si>
  <si>
    <t xml:space="preserve">East Chairback Pond Side Trail </t>
  </si>
  <si>
    <t>MAIN.1440</t>
  </si>
  <si>
    <t>MAIN.1441</t>
  </si>
  <si>
    <t>West Branch of Pleasant River {ford}</t>
  </si>
  <si>
    <t>MAIN.1442</t>
  </si>
  <si>
    <t xml:space="preserve">The Hermitage </t>
  </si>
  <si>
    <t xml:space="preserve"> C,w 0.7m E </t>
  </si>
  <si>
    <t>MAIN.1443</t>
  </si>
  <si>
    <t>Gulf Hagas Trail</t>
  </si>
  <si>
    <t>MAIN.1444</t>
  </si>
  <si>
    <t>Gulf Hagas Cut-off Trail</t>
  </si>
  <si>
    <t>MAIN.1445</t>
  </si>
  <si>
    <t>Carl A. NewhaE Lean-to</t>
  </si>
  <si>
    <t>MAIN.1446</t>
  </si>
  <si>
    <t>Gulf Hagas Mountain</t>
  </si>
  <si>
    <t>MAIN.1447</t>
  </si>
  <si>
    <t>Sidney Tappan Campsite</t>
  </si>
  <si>
    <t>MAIN.1448</t>
  </si>
  <si>
    <t>West Peak</t>
  </si>
  <si>
    <t>MAIN.1449</t>
  </si>
  <si>
    <t>Hay Mountain</t>
  </si>
  <si>
    <t>MAIN.1450</t>
  </si>
  <si>
    <t>White Brook Trail</t>
  </si>
  <si>
    <t>MAIN.1451</t>
  </si>
  <si>
    <t>White Cap Mountain</t>
  </si>
  <si>
    <t>MAIN.1452</t>
  </si>
  <si>
    <t>Logan Brook Lean-to</t>
  </si>
  <si>
    <t>MAIN.1453</t>
  </si>
  <si>
    <t xml:space="preserve">West Branch Ponds Road </t>
  </si>
  <si>
    <t xml:space="preserve"> L,M4mW </t>
  </si>
  <si>
    <t>MAIN.1454</t>
  </si>
  <si>
    <t>East Branch Lean-to</t>
  </si>
  <si>
    <t>MAIN.1455</t>
  </si>
  <si>
    <t>East Branch of Pleasant River {ford}</t>
  </si>
  <si>
    <t>MAIN.1456</t>
  </si>
  <si>
    <t>Mountain View Pond {outlet}</t>
  </si>
  <si>
    <t>MAIN.1457</t>
  </si>
  <si>
    <t>MAIN.1458</t>
  </si>
  <si>
    <t>Little Boardman Mountain</t>
  </si>
  <si>
    <t>MAIN.1459</t>
  </si>
  <si>
    <t>Kokadjo-B Pond Road</t>
  </si>
  <si>
    <t>MAIN.1460</t>
  </si>
  <si>
    <t>Crawford Pond {outlet}</t>
  </si>
  <si>
    <t>MAIN.1461</t>
  </si>
  <si>
    <t>Cooper Brook Falls Lean-to</t>
  </si>
  <si>
    <t>MAIN.1462</t>
  </si>
  <si>
    <t xml:space="preserve">Jo-Mary Road </t>
  </si>
  <si>
    <t xml:space="preserve"> w on A.T.; C,G 6m E </t>
  </si>
  <si>
    <t>MAIN.1463</t>
  </si>
  <si>
    <t xml:space="preserve">Mud Pond {outlet} </t>
  </si>
  <si>
    <t>MAIN.1464</t>
  </si>
  <si>
    <t>Antlers Campsite</t>
  </si>
  <si>
    <t>MAIN.1465</t>
  </si>
  <si>
    <t>Sand Beach, Lower Jo-Mary Lake</t>
  </si>
  <si>
    <t>MAIN.1466</t>
  </si>
  <si>
    <t>Potaywadjo Spring Lean-to</t>
  </si>
  <si>
    <t>MAIN.1467</t>
  </si>
  <si>
    <t>Pemadumcook Lake {southwest shore}</t>
  </si>
  <si>
    <t>MAIN.1468</t>
  </si>
  <si>
    <t xml:space="preserve">Logging Road </t>
  </si>
  <si>
    <t xml:space="preserve"> C,L,M1m E </t>
  </si>
  <si>
    <t>MAIN.1469</t>
  </si>
  <si>
    <t>Nahmakanta Stream Campsite</t>
  </si>
  <si>
    <t>MAIN.1470</t>
  </si>
  <si>
    <t>Nahmakanta Lake {south end}</t>
  </si>
  <si>
    <t>MAIN.1471</t>
  </si>
  <si>
    <t>Wadleigh Stream Lean-to</t>
  </si>
  <si>
    <t>MAIN.1472</t>
  </si>
  <si>
    <t>Nesuntabunt Mountain</t>
  </si>
  <si>
    <t>MAIN.1473</t>
  </si>
  <si>
    <t>Crescent Pond {west end}</t>
  </si>
  <si>
    <t>MAIN.1474</t>
  </si>
  <si>
    <t>Pollywog Stream</t>
  </si>
  <si>
    <t>MAIN.1475</t>
  </si>
  <si>
    <t>Rainbow Stream Lean-to</t>
  </si>
  <si>
    <t>MAIN.1476</t>
  </si>
  <si>
    <t>Rainbow Lake {west end} Side Trail</t>
  </si>
  <si>
    <t>MAIN.1477</t>
  </si>
  <si>
    <t>Rainbow Spring Campsite</t>
  </si>
  <si>
    <t>MAIN.1478</t>
  </si>
  <si>
    <t>Rainbow Lake {east end}</t>
  </si>
  <si>
    <t>MAIN.1479</t>
  </si>
  <si>
    <t>Rainbow Ledges</t>
  </si>
  <si>
    <t>MAIN.1480</t>
  </si>
  <si>
    <t>Hurd Brook Lean-to</t>
  </si>
  <si>
    <t>MAIN.1481</t>
  </si>
  <si>
    <t xml:space="preserve">Abol Bridge over West Branch of Penobscot River junction w/International AT </t>
  </si>
  <si>
    <t xml:space="preserve"> C,G,w on A.T. </t>
  </si>
  <si>
    <t>MAIN.1482</t>
  </si>
  <si>
    <t>Abol Steam, Baxter Park Boundary</t>
  </si>
  <si>
    <t>MAIN.1483</t>
  </si>
  <si>
    <t>Katahdin Stream</t>
  </si>
  <si>
    <t>MAIN.1484</t>
  </si>
  <si>
    <t>Pine Point</t>
  </si>
  <si>
    <t>MAIN.1485</t>
  </si>
  <si>
    <t>Big Niagara Falls</t>
  </si>
  <si>
    <t>MAIN.1486</t>
  </si>
  <si>
    <t xml:space="preserve">Daicey Pond Campground </t>
  </si>
  <si>
    <t xml:space="preserve"> L,w 0.1mE </t>
  </si>
  <si>
    <t>MAIN.1487</t>
  </si>
  <si>
    <t>Perimeter Road</t>
  </si>
  <si>
    <t>MAIN.1488</t>
  </si>
  <si>
    <t xml:space="preserve">Katahdin Stream Campground, Birches Campsite </t>
  </si>
  <si>
    <t xml:space="preserve"> C,S,w on A.T.   </t>
  </si>
  <si>
    <t>MAIN.1489</t>
  </si>
  <si>
    <t>Katahdin Stream Falls</t>
  </si>
  <si>
    <t>MAIN.1490</t>
  </si>
  <si>
    <t>Thoreau Spring</t>
  </si>
  <si>
    <t>MAIN.1491</t>
  </si>
  <si>
    <t xml:space="preserve">Katahdin {Baxter Peak} </t>
  </si>
  <si>
    <t>x</t>
  </si>
  <si>
    <t>Start/stop</t>
  </si>
  <si>
    <t>Distance</t>
  </si>
  <si>
    <t>Miles from Springer</t>
  </si>
  <si>
    <t>Description</t>
  </si>
  <si>
    <t>Club</t>
  </si>
  <si>
    <t>Road</t>
  </si>
  <si>
    <t>Camping</t>
  </si>
  <si>
    <t>Shelter</t>
  </si>
  <si>
    <t>Groceries</t>
  </si>
  <si>
    <t>Lodging</t>
  </si>
  <si>
    <t>Meal</t>
  </si>
  <si>
    <t>Water</t>
  </si>
  <si>
    <t>Notes</t>
  </si>
  <si>
    <t xml:space="preserve"> C,S,w 0.3m E </t>
  </si>
  <si>
    <t>MDWVNV.743</t>
  </si>
  <si>
    <t xml:space="preserve">Trail to Bear Spring Cabin {locked} </t>
  </si>
  <si>
    <t>MDWVNV.744</t>
  </si>
  <si>
    <t>White Rock Cliff</t>
  </si>
  <si>
    <t>MDWVNV.745</t>
  </si>
  <si>
    <t>Lambs Knoll</t>
  </si>
  <si>
    <t>MDWVNV.746</t>
  </si>
  <si>
    <t xml:space="preserve">Rocky Run Shelter </t>
  </si>
  <si>
    <t xml:space="preserve"> C,S,w 0.2m W </t>
  </si>
  <si>
    <t>MDWVNV.747</t>
  </si>
  <si>
    <t>Reno Monument Road</t>
  </si>
  <si>
    <t>MDWVNV.748</t>
  </si>
  <si>
    <t>Dahlgren Back Pack Campground</t>
  </si>
  <si>
    <t>MDWVNV.749</t>
  </si>
  <si>
    <t>Turners Gap, U.S. Alt. 40</t>
  </si>
  <si>
    <t xml:space="preserve"> Boonsboro, Md, P.O. 21713  M A.T.; P.O.,M 2.3m W; G 1.6m W, 3.7m W  </t>
  </si>
  <si>
    <t>MDWVNV.750</t>
  </si>
  <si>
    <t>Monument Road</t>
  </si>
  <si>
    <t>MDWVNV.751</t>
  </si>
  <si>
    <t>Washington Monument Road</t>
  </si>
  <si>
    <t>MDWVNV.752</t>
  </si>
  <si>
    <t>Washington Monument</t>
  </si>
  <si>
    <t>MDWVNV.753</t>
  </si>
  <si>
    <t>Boonsboro Mountain Road</t>
  </si>
  <si>
    <t>MDWVNV.754</t>
  </si>
  <si>
    <t xml:space="preserve">I-70 Footbridge, U.S. 40 </t>
  </si>
  <si>
    <t xml:space="preserve"> C 1.4m W; M,w 0.4m W </t>
  </si>
  <si>
    <t>MDWVNV.755</t>
  </si>
  <si>
    <t>Pine Knob Shelter</t>
  </si>
  <si>
    <t>MDWVNV.756</t>
  </si>
  <si>
    <t xml:space="preserve">Trail to Annapohs Rocks </t>
  </si>
  <si>
    <t>MDWVNV.757</t>
  </si>
  <si>
    <t>Black Rock Cliffs</t>
  </si>
  <si>
    <t>MDWVNV.758</t>
  </si>
  <si>
    <t>Pogo Memorial Campsite</t>
  </si>
  <si>
    <t>MDWVNV.759</t>
  </si>
  <si>
    <t>Wolfsville Road, Md. 17</t>
  </si>
  <si>
    <t xml:space="preserve"> Smithsburg, Md, P.O. 21783  P.O.,G,M 2.4m W; L 6.4m W </t>
  </si>
  <si>
    <t>MDWVNV.760</t>
  </si>
  <si>
    <t>Ensign Cowall Shelter</t>
  </si>
  <si>
    <t>MDWVNV.761</t>
  </si>
  <si>
    <t>Foxville Road, Md. 77</t>
  </si>
  <si>
    <t>MDWVNV.762</t>
  </si>
  <si>
    <t>Warner Gap Road</t>
  </si>
  <si>
    <t>MDWVNV.763</t>
  </si>
  <si>
    <t>Raven Rock Hollow, Md. 491</t>
  </si>
  <si>
    <t>MDWVNV.764</t>
  </si>
  <si>
    <t xml:space="preserve">Devils Racecourse Shelter Trail </t>
  </si>
  <si>
    <t>MDWVNV.765</t>
  </si>
  <si>
    <t>Trail to High Rock</t>
  </si>
  <si>
    <t>MDWVNV.766</t>
  </si>
  <si>
    <t>Pen Mar Park</t>
  </si>
  <si>
    <t xml:space="preserve">Cascade, Md, P.O. 21719  P.O.,G,M 1.6m E; w on A.T. M 1.4m E </t>
  </si>
  <si>
    <t>MDWVNV.767</t>
  </si>
  <si>
    <t xml:space="preserve">Pennsylvania-Maryland Line </t>
  </si>
  <si>
    <t>PA.768</t>
  </si>
  <si>
    <t>Pennsylvania-Maryland Line</t>
  </si>
  <si>
    <t>PA.769</t>
  </si>
  <si>
    <t>Pen Mar Road</t>
  </si>
  <si>
    <t>PA.770</t>
  </si>
  <si>
    <t>Buena Vista Road</t>
  </si>
  <si>
    <t>PA.771</t>
  </si>
  <si>
    <t>Old Pa. 16</t>
  </si>
  <si>
    <t>PA.772</t>
  </si>
  <si>
    <t>Pa. 16</t>
  </si>
  <si>
    <t xml:space="preserve"> Blue Ridge Summit, Pa, P.O. 17214  P.O.,G,M 1.2m E; M 2.6m W </t>
  </si>
  <si>
    <t>PA.773</t>
  </si>
  <si>
    <t>Mackie Run, Mentzer Gap Road</t>
  </si>
  <si>
    <t>PA.774</t>
  </si>
  <si>
    <t>Bailey Spring</t>
  </si>
  <si>
    <t>PA.775</t>
  </si>
  <si>
    <t>Deer Lick Shelters</t>
  </si>
  <si>
    <t>PA.776</t>
  </si>
  <si>
    <t>Antietam Shelter, Old Forge Park</t>
  </si>
  <si>
    <t>PA.777</t>
  </si>
  <si>
    <t>Rattlesnake Run Road</t>
  </si>
  <si>
    <t>PA.778</t>
  </si>
  <si>
    <t>Old Forge Road</t>
  </si>
  <si>
    <t>PA.779</t>
  </si>
  <si>
    <t>Tumbling Run Shelters, Hermitage Cabin {locked}</t>
  </si>
  <si>
    <t>PA.780</t>
  </si>
  <si>
    <t>PA.781</t>
  </si>
  <si>
    <t>Swamp Road</t>
  </si>
  <si>
    <t>PA.782</t>
  </si>
  <si>
    <t>Pa. 233</t>
  </si>
  <si>
    <t xml:space="preserve"> South Mountain, Pa., P.O. 17261  P.O.,G 1.2m E </t>
  </si>
  <si>
    <t>PA.783</t>
  </si>
  <si>
    <t xml:space="preserve">Rocky Mountain Shelters </t>
  </si>
  <si>
    <t xml:space="preserve"> S 0.2m E; w 0.5m E                          </t>
  </si>
  <si>
    <t>PA.784</t>
  </si>
  <si>
    <t>U.S. 30, Caledonia State Park, Thaddeus Stevens Museum</t>
  </si>
  <si>
    <t xml:space="preserve"> Fayetteville, Pa., P.O. 17222  P.O.,G,L,M 3.5m W; C w on A.T.; M 0.5m W; G 0.9m W   </t>
  </si>
  <si>
    <t>PA.785</t>
  </si>
  <si>
    <t>Quarry Gap Road</t>
  </si>
  <si>
    <t>PA.786</t>
  </si>
  <si>
    <t>Quarry Gap Shelters</t>
  </si>
  <si>
    <t>PA.787</t>
  </si>
  <si>
    <t>Sandy Sod junction</t>
  </si>
  <si>
    <t>PA.788</t>
  </si>
  <si>
    <t>Middle Ridge Road</t>
  </si>
  <si>
    <t>PA.789</t>
  </si>
  <si>
    <t>Ridge Road, Means Hollow Road</t>
  </si>
  <si>
    <t>PA.790</t>
  </si>
  <si>
    <t>Milesburn Road, Milesburn Cabin {locked}</t>
  </si>
  <si>
    <t>PA.791</t>
  </si>
  <si>
    <t>Birch Run Shelters</t>
  </si>
  <si>
    <t>PA.792</t>
  </si>
  <si>
    <t>Shippensburg Road, Big Flat Fire Tower</t>
  </si>
  <si>
    <t>PA.793</t>
  </si>
  <si>
    <t xml:space="preserve">Michener Cabin {locked} </t>
  </si>
  <si>
    <t xml:space="preserve"> 0.3m E </t>
  </si>
  <si>
    <t>PA.794</t>
  </si>
  <si>
    <t>Woodrow Road</t>
  </si>
  <si>
    <t>PA.795</t>
  </si>
  <si>
    <t>Toms Run Shelters</t>
  </si>
  <si>
    <t>PA.796</t>
  </si>
  <si>
    <t>PA.797</t>
  </si>
  <si>
    <t>Pine Grove Furnace State Park</t>
  </si>
  <si>
    <t>PA.798</t>
  </si>
  <si>
    <t>Side trail to Pole Steeple</t>
  </si>
  <si>
    <t>MCM</t>
  </si>
  <si>
    <t>PA.799</t>
  </si>
  <si>
    <t>Limekiln Road</t>
  </si>
  <si>
    <t>PA.800</t>
  </si>
  <si>
    <t xml:space="preserve">Side trail to Mountain Creek Campground </t>
  </si>
  <si>
    <t xml:space="preserve"> C,G 0.7m W </t>
  </si>
  <si>
    <t>PA.801</t>
  </si>
  <si>
    <t xml:space="preserve">Tagg Run Shelters </t>
  </si>
  <si>
    <t xml:space="preserve"> S,w 0.2m E                                   </t>
  </si>
  <si>
    <t>PA.802</t>
  </si>
  <si>
    <t xml:space="preserve">Hunters Run Road </t>
  </si>
  <si>
    <t xml:space="preserve"> C,M 0.4m W                              </t>
  </si>
  <si>
    <t>PA.803</t>
  </si>
  <si>
    <t>Pa. 34</t>
  </si>
  <si>
    <t xml:space="preserve"> Gardners, Pa., P.O. 17324  P.O. 5m E; M 0.2m E                          </t>
  </si>
  <si>
    <t>PA.804</t>
  </si>
  <si>
    <t>Pa. 94</t>
  </si>
  <si>
    <t xml:space="preserve"> Mount Holly Springs, Pa., P.O. 17065  P.O.,G,M 2.5m W                         </t>
  </si>
  <si>
    <t>PA.805</t>
  </si>
  <si>
    <t xml:space="preserve">Whiskey Spring, Whiskey Spring Road </t>
  </si>
  <si>
    <t>PA.806</t>
  </si>
  <si>
    <t>Alec Kennedy Shelter</t>
  </si>
  <si>
    <t>PA.807</t>
  </si>
  <si>
    <t>Center Point Knob</t>
  </si>
  <si>
    <t>PA.808</t>
  </si>
  <si>
    <t>Yellow Breeches Creek</t>
  </si>
  <si>
    <t>CVTAC</t>
  </si>
  <si>
    <t>PA.809</t>
  </si>
  <si>
    <t>Pa.174, ATC Mid-Atlantic Regional Office</t>
  </si>
  <si>
    <t xml:space="preserve">Boiling Springs, Pa.,P.O. 17007  P.O.,w on A.T.; G,L,M 0.1m W G 1m W </t>
  </si>
  <si>
    <t>PA.810</t>
  </si>
  <si>
    <t>Pa. 74</t>
  </si>
  <si>
    <t>PA.811</t>
  </si>
  <si>
    <t>Trindle Road, Pa. 641</t>
  </si>
  <si>
    <t>PA.812</t>
  </si>
  <si>
    <t>Pennsylvania Turnpike</t>
  </si>
  <si>
    <t>PA.813</t>
  </si>
  <si>
    <t>U.S. 11</t>
  </si>
  <si>
    <t xml:space="preserve"> Carlisle, Pa., P.O. 17013 P.O. 5m W; 1.7m E; G 1.3m E; L,M 0.3m W; M 0.3m E </t>
  </si>
  <si>
    <t>PA.814</t>
  </si>
  <si>
    <t>I-81 Crossing</t>
  </si>
  <si>
    <t>PA.815</t>
  </si>
  <si>
    <t xml:space="preserve">Conodoguinet Creek, Scott Farm Trail Work Center </t>
  </si>
  <si>
    <t xml:space="preserve"> G 0.3m W </t>
  </si>
  <si>
    <t>PA.816</t>
  </si>
  <si>
    <t>Pa. 944</t>
  </si>
  <si>
    <t xml:space="preserve"> Donnellytown, Pa. </t>
  </si>
  <si>
    <t>PA.817</t>
  </si>
  <si>
    <t>PA.818</t>
  </si>
  <si>
    <t>Darlington Trail, Tuscarora Trail</t>
  </si>
  <si>
    <t>PA.819</t>
  </si>
  <si>
    <t>Darlington Shelter</t>
  </si>
  <si>
    <t>PA.820</t>
  </si>
  <si>
    <t>Pa. 850</t>
  </si>
  <si>
    <t>PA.821</t>
  </si>
  <si>
    <t>PA.822</t>
  </si>
  <si>
    <t>Hawk Rock</t>
  </si>
  <si>
    <t>PA.823</t>
  </si>
  <si>
    <t>U.S. 11 &amp; 15, Pa. 274</t>
  </si>
  <si>
    <t>PA.824</t>
  </si>
  <si>
    <t xml:space="preserve">Duncannon, Pa, P.O. 17020 </t>
  </si>
  <si>
    <t xml:space="preserve"> P.O.,L,M on A.T., G 0.6m W </t>
  </si>
  <si>
    <t>PA.825</t>
  </si>
  <si>
    <t>Juniata River, Pa. 849</t>
  </si>
  <si>
    <t>PA.826</t>
  </si>
  <si>
    <t xml:space="preserve">Clarks Ferry Bridge {west end}, Susquehanna River </t>
  </si>
  <si>
    <t xml:space="preserve"> C on A.T.; LM 0.1m W </t>
  </si>
  <si>
    <t>PA.827</t>
  </si>
  <si>
    <t>U.S. 22 &amp; 322, Norfolk Southern Railway</t>
  </si>
  <si>
    <t>YHC</t>
  </si>
  <si>
    <t>PA.828</t>
  </si>
  <si>
    <t>Clarks Ferry Shelter</t>
  </si>
  <si>
    <t>PA.829</t>
  </si>
  <si>
    <t>Pa. 225</t>
  </si>
  <si>
    <t>PA.830</t>
  </si>
  <si>
    <t>Table Rock</t>
  </si>
  <si>
    <t>SATC</t>
  </si>
  <si>
    <t>PA.831</t>
  </si>
  <si>
    <t>Peters Mountain Shelter</t>
  </si>
  <si>
    <t>PA.832</t>
  </si>
  <si>
    <t>Shikellimy Overlook</t>
  </si>
  <si>
    <t>PA.833</t>
  </si>
  <si>
    <t>PA.834</t>
  </si>
  <si>
    <t>Pa. 325, Clarks Valley</t>
  </si>
  <si>
    <t>PA.835</t>
  </si>
  <si>
    <t>Stony Mountain</t>
  </si>
  <si>
    <t>BVOC</t>
  </si>
  <si>
    <t xml:space="preserve"> Horse-Shoe Trail </t>
  </si>
  <si>
    <t>PA.836</t>
  </si>
  <si>
    <t>Yellow Springs Village Site</t>
  </si>
  <si>
    <t>PA.837</t>
  </si>
  <si>
    <t>Cold Spring Trail</t>
  </si>
  <si>
    <t>PA.838</t>
  </si>
  <si>
    <t xml:space="preserve">Rausch Gap Shelter </t>
  </si>
  <si>
    <t>PA.839</t>
  </si>
  <si>
    <t>Pa. 443</t>
  </si>
  <si>
    <t>BMECC</t>
  </si>
  <si>
    <t xml:space="preserve"> Green Point, Pa. </t>
  </si>
  <si>
    <t>PA.840</t>
  </si>
  <si>
    <t xml:space="preserve">Swatara Gap, Pa. 72 </t>
  </si>
  <si>
    <t xml:space="preserve"> G, L 2m E </t>
  </si>
  <si>
    <t>PA.841</t>
  </si>
  <si>
    <t>I-81</t>
  </si>
  <si>
    <t>PA.842</t>
  </si>
  <si>
    <t>Blue Mountain Spring, William Penn Shelter</t>
  </si>
  <si>
    <t>PA.843</t>
  </si>
  <si>
    <t>Pa. 645</t>
  </si>
  <si>
    <t>PA.844</t>
  </si>
  <si>
    <t>Pa. 501</t>
  </si>
  <si>
    <t xml:space="preserve"> Pine Grove, Pa., P.O. 17963, 501 Shelter  P.O.,M 3.7m W; S,w 0.1m W; G 4.3m W; L 5.7m W </t>
  </si>
  <si>
    <t>PA.845</t>
  </si>
  <si>
    <t>Trail to Pilger Ruh Spring</t>
  </si>
  <si>
    <t>PA.846</t>
  </si>
  <si>
    <t>Round Head and Shower Steps</t>
  </si>
  <si>
    <t>PA.847</t>
  </si>
  <si>
    <t>Hertlein Campsite</t>
  </si>
  <si>
    <t>PA.848</t>
  </si>
  <si>
    <t>Shuberts Gap</t>
  </si>
  <si>
    <t>PA.849</t>
  </si>
  <si>
    <t xml:space="preserve">Fort Dietrich Snyder Marker </t>
  </si>
  <si>
    <t>PA.850</t>
  </si>
  <si>
    <t xml:space="preserve">Pa. 183, Rentschler Marker </t>
  </si>
  <si>
    <t>PA.851</t>
  </si>
  <si>
    <t xml:space="preserve">Black Swatara Spring </t>
  </si>
  <si>
    <t xml:space="preserve"> w 0.3m E       </t>
  </si>
  <si>
    <t>PA.852</t>
  </si>
  <si>
    <t xml:space="preserve">Sand Spring Trail </t>
  </si>
  <si>
    <t xml:space="preserve"> w 0.2m E </t>
  </si>
  <si>
    <t>PA.853</t>
  </si>
  <si>
    <t xml:space="preserve">Eagle's Nest Shelter </t>
  </si>
  <si>
    <t xml:space="preserve"> S,w 0.3m W </t>
  </si>
  <si>
    <t>PA.854</t>
  </si>
  <si>
    <t xml:space="preserve">Shartlesville Cross-Mountain Road, Shartlesville, Pa, P.O. 19554 </t>
  </si>
  <si>
    <t xml:space="preserve"> P.O.,G,L,M 3.6m E </t>
  </si>
  <si>
    <t>PA.855</t>
  </si>
  <si>
    <t>Phillip's Canyon Spring</t>
  </si>
  <si>
    <t>PA.856</t>
  </si>
  <si>
    <t xml:space="preserve">Port Clinton, Pa, P.O. 19549 </t>
  </si>
  <si>
    <t xml:space="preserve"> P.O. on A.T.; L,S 0.5m W; G,L,M 3m E </t>
  </si>
  <si>
    <t>PA.857</t>
  </si>
  <si>
    <t>Pa. 61</t>
  </si>
  <si>
    <t xml:space="preserve"> M 0.5m W                                   </t>
  </si>
  <si>
    <t>PA.858</t>
  </si>
  <si>
    <t xml:space="preserve">Pocahontas Spring </t>
  </si>
  <si>
    <t xml:space="preserve"> C,w on A.T.; L,M 1m E                    </t>
  </si>
  <si>
    <t>PA.859</t>
  </si>
  <si>
    <t xml:space="preserve">Windsor Furnace </t>
  </si>
  <si>
    <t xml:space="preserve"> C,w 0.5m E                                  </t>
  </si>
  <si>
    <t>PA.860</t>
  </si>
  <si>
    <t>Windsor Furnace Shelter</t>
  </si>
  <si>
    <t>PA.861</t>
  </si>
  <si>
    <t>Pulpit Rock</t>
  </si>
  <si>
    <t>PA.862</t>
  </si>
  <si>
    <t xml:space="preserve">Trail to Blue Rocks Campground </t>
  </si>
  <si>
    <t xml:space="preserve"> C,G,S 1.5m E </t>
  </si>
  <si>
    <t>PA.863</t>
  </si>
  <si>
    <t>PA.864</t>
  </si>
  <si>
    <t xml:space="preserve">Hawk Mountain Road, Eckville Shelter </t>
  </si>
  <si>
    <t>PA.865</t>
  </si>
  <si>
    <t>Tri-County Comer</t>
  </si>
  <si>
    <t>PA.866</t>
  </si>
  <si>
    <t>Allentown Hiking Club Shelter</t>
  </si>
  <si>
    <t>AHC</t>
  </si>
  <si>
    <t>PA.867</t>
  </si>
  <si>
    <t>Fort Franklin Road</t>
  </si>
  <si>
    <t>PA.868</t>
  </si>
  <si>
    <t xml:space="preserve">Pa. 309, Blue Mountain Summit </t>
  </si>
  <si>
    <t xml:space="preserve"> L,M,w on A. T. </t>
  </si>
  <si>
    <t>PA.869</t>
  </si>
  <si>
    <t xml:space="preserve">New Tripoli Campsite </t>
  </si>
  <si>
    <t xml:space="preserve"> C,w 0.2m W </t>
  </si>
  <si>
    <t>PA.870</t>
  </si>
  <si>
    <t>The Cliffs</t>
  </si>
  <si>
    <t>PA.871</t>
  </si>
  <si>
    <t>Bear Rocks</t>
  </si>
  <si>
    <t>PA.872</t>
  </si>
  <si>
    <t>Bake Oven Knob Road</t>
  </si>
  <si>
    <t>PA.873</t>
  </si>
  <si>
    <t>Bake Oven Knob</t>
  </si>
  <si>
    <t>PA.874</t>
  </si>
  <si>
    <t>Bake Oven Knob Shelter</t>
  </si>
  <si>
    <t>PA.875</t>
  </si>
  <si>
    <t>Ashfield Road, Lehigh Furnace Gap</t>
  </si>
  <si>
    <t xml:space="preserve"> Ashfield, Pa, P.O. 18212  P.O.,G 2.2m W; w 0.7m E </t>
  </si>
  <si>
    <t>PA.876</t>
  </si>
  <si>
    <t xml:space="preserve">George W. Outerbridge Shelter </t>
  </si>
  <si>
    <t>PA.877</t>
  </si>
  <si>
    <t>Lehigh Gap, Pa. 873</t>
  </si>
  <si>
    <t xml:space="preserve"> Slatington, Pa, P.O. 18080  P.O.,G,L,M 2m E </t>
  </si>
  <si>
    <t>PA.878</t>
  </si>
  <si>
    <t>Lehigh River Bridge {east end}, Pa. 873</t>
  </si>
  <si>
    <t>PTC</t>
  </si>
  <si>
    <t xml:space="preserve"> Palmerton, Pa, P.O. 18071 P.O.,G,L,M 2m W </t>
  </si>
  <si>
    <t>PA.879</t>
  </si>
  <si>
    <t>Pa. 248</t>
  </si>
  <si>
    <t>PA.880</t>
  </si>
  <si>
    <t>Little Gap</t>
  </si>
  <si>
    <t xml:space="preserve"> Danielsville, Pa., P.O. 18038  P.O.,G,M 1.5m E; w 1.2m W </t>
  </si>
  <si>
    <t>PA.881</t>
  </si>
  <si>
    <t>Delps Trail</t>
  </si>
  <si>
    <t>AMC_DVC</t>
  </si>
  <si>
    <t>PA.882</t>
  </si>
  <si>
    <t xml:space="preserve">Smith Gap Road </t>
  </si>
  <si>
    <t xml:space="preserve"> w 1m W </t>
  </si>
  <si>
    <t>PA.883</t>
  </si>
  <si>
    <t xml:space="preserve">Leroy A. Smith Shelter </t>
  </si>
  <si>
    <t xml:space="preserve"> S 0.1m E; w 0.2m E                         </t>
  </si>
  <si>
    <t>PA.884</t>
  </si>
  <si>
    <t>Hahns Lookout</t>
  </si>
  <si>
    <t>PA.885</t>
  </si>
  <si>
    <t>Pa. 33</t>
  </si>
  <si>
    <t xml:space="preserve"> Wind Gap, Pa, P.O. 18091 P.O.,G,L,M 1m E; L 0.1m W </t>
  </si>
  <si>
    <t>PA.886</t>
  </si>
  <si>
    <t>Wolf Rocks</t>
  </si>
  <si>
    <t>BHC</t>
  </si>
  <si>
    <t>PA.887</t>
  </si>
  <si>
    <t>Fox Gap, Pa. 191</t>
  </si>
  <si>
    <t>PA.888</t>
  </si>
  <si>
    <t>Kirkridge Shelter</t>
  </si>
  <si>
    <t>WTC</t>
  </si>
  <si>
    <t>PA.889</t>
  </si>
  <si>
    <t>Totts Gap</t>
  </si>
  <si>
    <t>PA.890</t>
  </si>
  <si>
    <t>Mt. Minsi</t>
  </si>
  <si>
    <t>PA.891</t>
  </si>
  <si>
    <t>Lookout Rock</t>
  </si>
  <si>
    <t>PA.892</t>
  </si>
  <si>
    <t>Council Rock</t>
  </si>
  <si>
    <t>PA.893</t>
  </si>
  <si>
    <t xml:space="preserve">Pa. 611, Delaware Water Gap, Pa, P.O. 18327 </t>
  </si>
  <si>
    <t xml:space="preserve"> P.O.,M 0.1m W; L,M 0.4m W; G,L 3.2m W </t>
  </si>
  <si>
    <t>PA.894</t>
  </si>
  <si>
    <t xml:space="preserve"> Delaware River Bridge {west end} New Jersey-Pennsylvania Line </t>
  </si>
  <si>
    <t>NYNJ.895</t>
  </si>
  <si>
    <t>Delaware River Bridge {west end} New Jersey-Pennsylvania Line</t>
  </si>
  <si>
    <t>NYNJTC</t>
  </si>
  <si>
    <t>NYNJ.896</t>
  </si>
  <si>
    <t>Delaware Water Gap National Recreation Area Information Center</t>
  </si>
  <si>
    <t>NYNJ.897</t>
  </si>
  <si>
    <t xml:space="preserve"> 1-80 Overpass </t>
  </si>
  <si>
    <t>NYNJ.898</t>
  </si>
  <si>
    <t xml:space="preserve">Trail to Holly Spring </t>
  </si>
  <si>
    <t xml:space="preserve"> w 0.2m E       </t>
  </si>
  <si>
    <t>NYNJ.899</t>
  </si>
  <si>
    <t>Backpacker Site</t>
  </si>
  <si>
    <t>NYNJ.900</t>
  </si>
  <si>
    <t>Sunfish Pond</t>
  </si>
  <si>
    <t>NYNJ.901</t>
  </si>
  <si>
    <t>NYNJ.902</t>
  </si>
  <si>
    <t xml:space="preserve">Camp Road,Mohican Outdoor Center </t>
  </si>
  <si>
    <t xml:space="preserve"> CL,w 0.3m W </t>
  </si>
  <si>
    <t>NYNJ.903</t>
  </si>
  <si>
    <t>Catfish Fire Tower</t>
  </si>
  <si>
    <t>NYNJ.904</t>
  </si>
  <si>
    <t>Raftlesnake Spring</t>
  </si>
  <si>
    <t>NYNJ.905</t>
  </si>
  <si>
    <t>Milllbrook-Blairstown Road</t>
  </si>
  <si>
    <t>NYNJ.906</t>
  </si>
  <si>
    <t>Blue Mountain Lakes Road</t>
  </si>
  <si>
    <t>NYNJ.907</t>
  </si>
  <si>
    <t>Buttemiflk Falls Trail</t>
  </si>
  <si>
    <t>NYNJ.908</t>
  </si>
  <si>
    <t>Rattlesnake Mountain</t>
  </si>
  <si>
    <t>NYNJ.909</t>
  </si>
  <si>
    <t xml:space="preserve">Brink Road Shelter </t>
  </si>
  <si>
    <t>NYNJ.910</t>
  </si>
  <si>
    <t>Culvers Gap, U.S. 206</t>
  </si>
  <si>
    <t xml:space="preserve"> Branchville, N.J, P.O. 07826  P.O. 3.4m E; G on A.T., 1.6m E; L 2.5m E, 1.9m W; M O.1m W, 0.6m E  </t>
  </si>
  <si>
    <t>NYNJ.911</t>
  </si>
  <si>
    <t>Culver Fire Tower</t>
  </si>
  <si>
    <t>NYNJ.912</t>
  </si>
  <si>
    <t xml:space="preserve">Trail to Gren Anderson Shelter </t>
  </si>
  <si>
    <t xml:space="preserve"> S,w O.lm W </t>
  </si>
  <si>
    <t>NYNJ.913</t>
  </si>
  <si>
    <t xml:space="preserve">Sunrise Mountain </t>
  </si>
  <si>
    <t>NYNJ.914</t>
  </si>
  <si>
    <t xml:space="preserve">Crigger Road </t>
  </si>
  <si>
    <t>NYNJ.915</t>
  </si>
  <si>
    <t xml:space="preserve">Mashipacong Shelter </t>
  </si>
  <si>
    <t>NYNJ.916</t>
  </si>
  <si>
    <t>Deckertown Turnpike</t>
  </si>
  <si>
    <t>NYNJ.917</t>
  </si>
  <si>
    <t xml:space="preserve">Trail to Rutherford Shelter </t>
  </si>
  <si>
    <t xml:space="preserve"> S,w 0.4m E </t>
  </si>
  <si>
    <t>NYNJ.918</t>
  </si>
  <si>
    <t xml:space="preserve">NJ. 23 </t>
  </si>
  <si>
    <t xml:space="preserve"> w on A.T.; G 2.5m E, 4.3m W; L 1.4m E, 4.4m W; M 4.3m W               </t>
  </si>
  <si>
    <t>NYNJ.919</t>
  </si>
  <si>
    <t>Side trail to High Point Monument</t>
  </si>
  <si>
    <t>NYNJ.920</t>
  </si>
  <si>
    <t>High Point Shelter</t>
  </si>
  <si>
    <t>NYNJ.921</t>
  </si>
  <si>
    <t>County 519</t>
  </si>
  <si>
    <t>NYNJ.922</t>
  </si>
  <si>
    <t>Gemmer Road</t>
  </si>
  <si>
    <t>NYNJ.923</t>
  </si>
  <si>
    <t>Unionville Road</t>
  </si>
  <si>
    <t>NYNJ.924</t>
  </si>
  <si>
    <t>Lott Road</t>
  </si>
  <si>
    <t xml:space="preserve"> Unionville, N.Y., P.O. 10988  P.O.,G,M 0.4m W                            </t>
  </si>
  <si>
    <t>NYNJ.925</t>
  </si>
  <si>
    <t xml:space="preserve">N.J. 284 </t>
  </si>
  <si>
    <t xml:space="preserve"> G 0.4m W      </t>
  </si>
  <si>
    <t>NYNJ.926</t>
  </si>
  <si>
    <t>Oil City Road</t>
  </si>
  <si>
    <t>NYNJ.927</t>
  </si>
  <si>
    <t>Wallkill River</t>
  </si>
  <si>
    <t>NYNJ.928</t>
  </si>
  <si>
    <t>Lake Wallkill Road, Liberty Corners Road</t>
  </si>
  <si>
    <t>NYNJ.929</t>
  </si>
  <si>
    <t>Pochuck Mountain Shelter</t>
  </si>
  <si>
    <t>NYNJ.930</t>
  </si>
  <si>
    <t>Pochuck Mountain</t>
  </si>
  <si>
    <t>NYNJ.931</t>
  </si>
  <si>
    <t>County 565</t>
  </si>
  <si>
    <t xml:space="preserve"> Glenwood, NJ, P.O. 07418  P.O. 0.7m W; L 1m W </t>
  </si>
  <si>
    <t>NYNJ.932</t>
  </si>
  <si>
    <t>County 517</t>
  </si>
  <si>
    <t xml:space="preserve">  </t>
  </si>
  <si>
    <t>NYNJ.933</t>
  </si>
  <si>
    <t>Pochuck Creek footbridge</t>
  </si>
  <si>
    <t>NYNJ.934</t>
  </si>
  <si>
    <t>CanalRoad</t>
  </si>
  <si>
    <t>NYNJ.935</t>
  </si>
  <si>
    <t>NJ. 94</t>
  </si>
  <si>
    <t xml:space="preserve"> Vernon, NJ, P.O. 07462  P.O.,G,M 2.4m E; L 1.4m E </t>
  </si>
  <si>
    <t>NYNJ.936</t>
  </si>
  <si>
    <t>Wawayanda Mountain</t>
  </si>
  <si>
    <t>NYNJ.937</t>
  </si>
  <si>
    <t>Barrett Road</t>
  </si>
  <si>
    <t xml:space="preserve"> New Milford, N.Y., P.O. 10959  P.O.,G 1.8m W </t>
  </si>
  <si>
    <t>NYNJ.938</t>
  </si>
  <si>
    <t>Iron Mountain Road Bridge</t>
  </si>
  <si>
    <t>NYNJ.939</t>
  </si>
  <si>
    <t>Wawayanda Road</t>
  </si>
  <si>
    <t>NYNJ.940</t>
  </si>
  <si>
    <t xml:space="preserve">Wawayanda Shelter </t>
  </si>
  <si>
    <t xml:space="preserve"> S on A.T.; w 0.4m E </t>
  </si>
  <si>
    <t>NYNJ.941</t>
  </si>
  <si>
    <t xml:space="preserve">Warwick Turnpike </t>
  </si>
  <si>
    <t xml:space="preserve"> G 1.8m E,2.7m W; L,M 0.8m W; M 1.5m E              </t>
  </si>
  <si>
    <t>NYNJ.942</t>
  </si>
  <si>
    <t xml:space="preserve">Long House Road {Brady Road} </t>
  </si>
  <si>
    <t xml:space="preserve"> G,M 0.7m W                                 </t>
  </si>
  <si>
    <t>NYNJ.943</t>
  </si>
  <si>
    <t>Long House Creek</t>
  </si>
  <si>
    <t>NYNJ.944</t>
  </si>
  <si>
    <t xml:space="preserve">State Line Trail, New York-New Jersey Line </t>
  </si>
  <si>
    <t xml:space="preserve"> L 3m E; M 2.3m E        </t>
  </si>
  <si>
    <t>NYNJ.945</t>
  </si>
  <si>
    <t xml:space="preserve">Prospect Rock </t>
  </si>
  <si>
    <t>NYNJ.946</t>
  </si>
  <si>
    <t>N.Y. 17A</t>
  </si>
  <si>
    <t xml:space="preserve"> Bellvale, N.Y, P.O. 10912 P.O.,G 1.6m W; P.O.,G,L,M 2m E G,L,M 3.5m W </t>
  </si>
  <si>
    <t>NYNJ.947</t>
  </si>
  <si>
    <t>Eastern Pinnacles</t>
  </si>
  <si>
    <t>NYNJ.948</t>
  </si>
  <si>
    <t>Cat Rocks</t>
  </si>
  <si>
    <t>NYNJ.949</t>
  </si>
  <si>
    <t>Wildcat Shelter</t>
  </si>
  <si>
    <t>NYNJ.950</t>
  </si>
  <si>
    <t>Lakes Road</t>
  </si>
  <si>
    <t>NYNJ.951</t>
  </si>
  <si>
    <t>Fitzgerald Falls</t>
  </si>
  <si>
    <t>NYNJ.952</t>
  </si>
  <si>
    <t>Mombasha High Point</t>
  </si>
  <si>
    <t>NYNJ.953</t>
  </si>
  <si>
    <t xml:space="preserve">West Mombasha Road </t>
  </si>
  <si>
    <t xml:space="preserve"> G 0.6m W </t>
  </si>
  <si>
    <t>NYNJ.954</t>
  </si>
  <si>
    <t>Buchanan Mountain</t>
  </si>
  <si>
    <t>NYNJ.955</t>
  </si>
  <si>
    <t>East Mombasha Road</t>
  </si>
  <si>
    <t>NYNJ.956</t>
  </si>
  <si>
    <t>Little Dam Lake</t>
  </si>
  <si>
    <t>NYNJ.957</t>
  </si>
  <si>
    <t xml:space="preserve">Orange Turnpike </t>
  </si>
  <si>
    <t>NYNJ.958</t>
  </si>
  <si>
    <t>Arden Mountain</t>
  </si>
  <si>
    <t>NYNJ.959</t>
  </si>
  <si>
    <t>N.Y. 17</t>
  </si>
  <si>
    <t xml:space="preserve"> Arden, N.Y, P.O. 10910, Southfields, N.Y., P.O. 10975  P.O. 0.7m W; P.O.,L,M 2.1m E; G 1.8m E, 5.7m E </t>
  </si>
  <si>
    <t>NYNJ.960</t>
  </si>
  <si>
    <t>New York State Thruway</t>
  </si>
  <si>
    <t>NYNJ.961</t>
  </si>
  <si>
    <t>Arden Valley Road</t>
  </si>
  <si>
    <t>NYNJ.962</t>
  </si>
  <si>
    <t>Island Pond Outlet</t>
  </si>
  <si>
    <t>NYNJ.963</t>
  </si>
  <si>
    <t>Lemon Squeezer</t>
  </si>
  <si>
    <t>NYNJ.964</t>
  </si>
  <si>
    <t>Surebridge Mountain</t>
  </si>
  <si>
    <t>NYNJ.965</t>
  </si>
  <si>
    <t>Fingerboard Shelter</t>
  </si>
  <si>
    <t>NYNJ.966</t>
  </si>
  <si>
    <t xml:space="preserve">Arden Valley Road </t>
  </si>
  <si>
    <t>NYNJ.967</t>
  </si>
  <si>
    <t>Seven Lakes Drive</t>
  </si>
  <si>
    <t>NYNJ.968</t>
  </si>
  <si>
    <t>Goshen Mountain</t>
  </si>
  <si>
    <t>NYNJ.969</t>
  </si>
  <si>
    <t>William Brien Memorial Shelter</t>
  </si>
  <si>
    <t>NYNJ.970</t>
  </si>
  <si>
    <t>Black Mountain</t>
  </si>
  <si>
    <t>NYNJ.971</t>
  </si>
  <si>
    <t>Palisades Interstate Parkway</t>
  </si>
  <si>
    <t>NYNJ.972</t>
  </si>
  <si>
    <t>Beechy Bottom Brook</t>
  </si>
  <si>
    <t>NYNJ.973</t>
  </si>
  <si>
    <t xml:space="preserve">Trail to West Mountain Shelter </t>
  </si>
  <si>
    <t xml:space="preserve"> No water  S 0.6m E </t>
  </si>
  <si>
    <t>NYNJ.974</t>
  </si>
  <si>
    <t>NYNJ.975</t>
  </si>
  <si>
    <t>Bear Mountain</t>
  </si>
  <si>
    <t>NYNJ.976</t>
  </si>
  <si>
    <t xml:space="preserve">Bear Mountain Inn, Bear Mountain, N.Y, P.O. 10911 </t>
  </si>
  <si>
    <t xml:space="preserve"> P.O. 0.3m E; LM,w on A.T. </t>
  </si>
  <si>
    <t>NYNJ.977</t>
  </si>
  <si>
    <t>Trailside Museum and Zoo</t>
  </si>
  <si>
    <t>NYNJ.978</t>
  </si>
  <si>
    <t>Bear Mountain Bridge</t>
  </si>
  <si>
    <t xml:space="preserve"> Fort Montgomery, N.Y., P.O. 10922  P.O.,G,L,M 0.7m W </t>
  </si>
  <si>
    <t>NYNJ.979</t>
  </si>
  <si>
    <t>N.Y. 9D</t>
  </si>
  <si>
    <t>NYNJ.980</t>
  </si>
  <si>
    <t>Camp Smith Trail, Anthony's Nose</t>
  </si>
  <si>
    <t>NYNJ.981</t>
  </si>
  <si>
    <t>Hemlock Springs Campsite</t>
  </si>
  <si>
    <t>NYNJ.982</t>
  </si>
  <si>
    <t>South Mountain Pass, Manitou Road</t>
  </si>
  <si>
    <t>NYNJ.983</t>
  </si>
  <si>
    <t>U.S. 9, N.Y. 403</t>
  </si>
  <si>
    <t xml:space="preserve"> Peekskill, N.Y., P.O. 10566  P.O.,G,L,M 4.8m E; M 0.7m E; G 1.9m E </t>
  </si>
  <si>
    <t>NYNJ.984</t>
  </si>
  <si>
    <t>Old West Point Road, Graymoor Friary</t>
  </si>
  <si>
    <t>NYNJ.985</t>
  </si>
  <si>
    <t>Denning Hill</t>
  </si>
  <si>
    <t>NYNJ.986</t>
  </si>
  <si>
    <t>Old Albany Post Road, Chapman Road</t>
  </si>
  <si>
    <t>NYNJ.987</t>
  </si>
  <si>
    <t>Canopus Hill Road</t>
  </si>
  <si>
    <t>NYNJ.988</t>
  </si>
  <si>
    <t>South Highland Road</t>
  </si>
  <si>
    <t>NYNJ.989</t>
  </si>
  <si>
    <t>Dennytown Road</t>
  </si>
  <si>
    <t>NYNJ.990</t>
  </si>
  <si>
    <t>Sunk Mine Road</t>
  </si>
  <si>
    <t>NYNJ.991</t>
  </si>
  <si>
    <t xml:space="preserve">N.Y. 301, Canopus Lake, Fahnestock State Park </t>
  </si>
  <si>
    <t xml:space="preserve"> C,w lm E </t>
  </si>
  <si>
    <t>NYNJ.992</t>
  </si>
  <si>
    <t xml:space="preserve">Shenandoah Mountain </t>
  </si>
  <si>
    <t>NYNJ.993</t>
  </si>
  <si>
    <t>Long Hill Road</t>
  </si>
  <si>
    <t>NYNJ.994</t>
  </si>
  <si>
    <t>Shenandoah Tenting Area</t>
  </si>
  <si>
    <t>NYNJ.995</t>
  </si>
  <si>
    <t>Hortontown Road, RPH Shelter</t>
  </si>
  <si>
    <t>NYNJ.996</t>
  </si>
  <si>
    <t>Taconic State Parkway</t>
  </si>
  <si>
    <t>NYNJ.997</t>
  </si>
  <si>
    <t>Hosner Mountain Road</t>
  </si>
  <si>
    <t>NYNJ.998</t>
  </si>
  <si>
    <t>N.Y. 52</t>
  </si>
  <si>
    <t xml:space="preserve"> Stormville, N.Y., P.O. 12582  P.O. 1.9m W; G 0.5m E, 2.2m W;  2.4m W; G,M 2m E </t>
  </si>
  <si>
    <t>NYNJ.999</t>
  </si>
  <si>
    <t>Stormville Mountain Road, I-84</t>
  </si>
  <si>
    <t>NYNJ.1000</t>
  </si>
  <si>
    <t>Mt. Egbert</t>
  </si>
  <si>
    <t>NYNJ.1001</t>
  </si>
  <si>
    <t>Morgan Stewart Shelter</t>
  </si>
  <si>
    <t>NYNJ.1002</t>
  </si>
  <si>
    <t>Depot Hill Road</t>
  </si>
  <si>
    <t>NYNJ.1003</t>
  </si>
  <si>
    <t>Old Route 55</t>
  </si>
  <si>
    <t>NYNJ.1004</t>
  </si>
  <si>
    <t>N.Y. 55</t>
  </si>
  <si>
    <t xml:space="preserve"> Poughquag, N.Y., P.O. 12570  P.O.,M 3.1m W; G 3.6m W; G,M 1.5m W; L 2.6m W </t>
  </si>
  <si>
    <t>NYNJ.1005</t>
  </si>
  <si>
    <t>West Mountain</t>
  </si>
  <si>
    <t>NYNJ.1006</t>
  </si>
  <si>
    <t>Telephone Pioneers Shelter</t>
  </si>
  <si>
    <t>NYNJ.1007</t>
  </si>
  <si>
    <t>County 20, West Dover Road</t>
  </si>
  <si>
    <t xml:space="preserve"> Pawling, N.Y, P.O. 12564  P.O.,G,M 2.9m E; C 3.lm E;G 3.2m E; L 4m E </t>
  </si>
  <si>
    <t>NYNJ.1008</t>
  </si>
  <si>
    <t xml:space="preserve">N.Y. 22, Metro-North Railroad, Appalachian Trail R.R. Station </t>
  </si>
  <si>
    <t xml:space="preserve"> G 0.6m E; L 2.6m W                           </t>
  </si>
  <si>
    <t>NYNJ.1009</t>
  </si>
  <si>
    <t>Hurds Comers Road</t>
  </si>
  <si>
    <t>NYNJ.1010</t>
  </si>
  <si>
    <t>Leather Hill Road</t>
  </si>
  <si>
    <t>NYNJ.1011</t>
  </si>
  <si>
    <t>Wiley Shelter</t>
  </si>
  <si>
    <t>NYNJ.1012</t>
  </si>
  <si>
    <t>Duell Hollow Road</t>
  </si>
  <si>
    <t>NYNJ.1013</t>
  </si>
  <si>
    <t xml:space="preserve">Hoyt Road, Connecticut-New York Line, Wingdale, N.Y, P.O. 12594 </t>
  </si>
  <si>
    <t xml:space="preserve"> P.O.,G,M 3.3m W; M 1.5m W </t>
  </si>
  <si>
    <t>MACT.1014</t>
  </si>
  <si>
    <t>Hoyt Road, Connecticut-New York Line</t>
  </si>
  <si>
    <t>AMC-CC</t>
  </si>
  <si>
    <t xml:space="preserve"> Wingdale, N.Y., P.O. 12594  P.O.,G,M 3.3m W; M 1.5m W, 2.3m W </t>
  </si>
  <si>
    <t>MACT.1015</t>
  </si>
  <si>
    <t xml:space="preserve">Conn. 55 </t>
  </si>
  <si>
    <t>MACT.1016</t>
  </si>
  <si>
    <t>Ten Mile Hill</t>
  </si>
  <si>
    <t>MACT.1017</t>
  </si>
  <si>
    <t>Ten Mile River Lean-to</t>
  </si>
  <si>
    <t>MACT.1018</t>
  </si>
  <si>
    <t>Ten Mile River</t>
  </si>
  <si>
    <t>MACT.1019</t>
  </si>
  <si>
    <t xml:space="preserve">Side Trail to Bulls Bridge Road Parking Area </t>
  </si>
  <si>
    <t xml:space="preserve"> R 0.2m E; G,M 0.4m E                             </t>
  </si>
  <si>
    <t>MACT.1020</t>
  </si>
  <si>
    <t>Schaghticoke Road</t>
  </si>
  <si>
    <t>MACT.1021</t>
  </si>
  <si>
    <t>Schaghticoke Mountain</t>
  </si>
  <si>
    <t>MACT.1022</t>
  </si>
  <si>
    <t>Connecticut-New York Line</t>
  </si>
  <si>
    <t>MACT.1023</t>
  </si>
  <si>
    <t>Indian Rocks</t>
  </si>
  <si>
    <t>MACT.1024</t>
  </si>
  <si>
    <t>Schaghticoke Mountain Campsite</t>
  </si>
  <si>
    <t>MACT.1025</t>
  </si>
  <si>
    <t>Thayer Brook</t>
  </si>
  <si>
    <t>MACT.1026</t>
  </si>
  <si>
    <t>Mt. Algo Lean-to</t>
  </si>
  <si>
    <t>MACT.1027</t>
  </si>
  <si>
    <t>Conn. 341, Schaghticoke Road</t>
  </si>
  <si>
    <t xml:space="preserve"> Kent, Conn., P.O. 06757  P.O.,G,L,M 0.8m E </t>
  </si>
  <si>
    <t>MACT.1028</t>
  </si>
  <si>
    <t>Skiff Mountain Road</t>
  </si>
  <si>
    <t>MACT.1029</t>
  </si>
  <si>
    <t>Caleb's Peak</t>
  </si>
  <si>
    <t>MACT.1030</t>
  </si>
  <si>
    <t>St. Johns Ledges</t>
  </si>
  <si>
    <t>MACT.1031</t>
  </si>
  <si>
    <t>River Road</t>
  </si>
  <si>
    <t>MACT.1032</t>
  </si>
  <si>
    <t>Stewart Hollow Brook Lean-to</t>
  </si>
  <si>
    <t>MACT.1033</t>
  </si>
  <si>
    <t>Stony Brook Campsite</t>
  </si>
  <si>
    <t>MACT.1034</t>
  </si>
  <si>
    <t>MACT.1035</t>
  </si>
  <si>
    <t>Silver Hill Campsite</t>
  </si>
  <si>
    <t>MACT.1036</t>
  </si>
  <si>
    <t>Conn. 4</t>
  </si>
  <si>
    <t xml:space="preserve"> Cornwall Bridge, Conn, P.O. 06754  P.O.,G,L 0.9m E </t>
  </si>
  <si>
    <t>MACT.1037</t>
  </si>
  <si>
    <t>Old Sharon Road</t>
  </si>
  <si>
    <t>MACT.1038</t>
  </si>
  <si>
    <t>Hatch Brook</t>
  </si>
  <si>
    <t>MACT.1039</t>
  </si>
  <si>
    <t>Pine Knob Loop Trail</t>
  </si>
  <si>
    <t>MACT.1040</t>
  </si>
  <si>
    <t>Caesar Road, Caesar Brook Campsite</t>
  </si>
  <si>
    <t>MACT.1041</t>
  </si>
  <si>
    <t>Carse Brook</t>
  </si>
  <si>
    <t>MACT.1042</t>
  </si>
  <si>
    <t>West Cornwall Road</t>
  </si>
  <si>
    <t xml:space="preserve"> West Cornwall, Conn., P.O. 06796  P.O.,M 2.2m E </t>
  </si>
  <si>
    <t>MACT.1043</t>
  </si>
  <si>
    <t>Pine Swamp Brook Lean-to</t>
  </si>
  <si>
    <t>MACT.1044</t>
  </si>
  <si>
    <t>Sharon Mountain Road</t>
  </si>
  <si>
    <t>MACT.1045</t>
  </si>
  <si>
    <t>Mt. Easter</t>
  </si>
  <si>
    <t>MACT.1046</t>
  </si>
  <si>
    <t>Sharon Mountain Campsite</t>
  </si>
  <si>
    <t>MACT.1047</t>
  </si>
  <si>
    <t>Belter Campsite</t>
  </si>
  <si>
    <t>MACT.1048</t>
  </si>
  <si>
    <t>U.S. 7, Conn. 112</t>
  </si>
  <si>
    <t>MACT.1049</t>
  </si>
  <si>
    <t>U.S. 7, Housatonic River</t>
  </si>
  <si>
    <t>MACT.1050</t>
  </si>
  <si>
    <t xml:space="preserve">Mohawk Trail </t>
  </si>
  <si>
    <t xml:space="preserve"> L,M 0.2m E </t>
  </si>
  <si>
    <t>MACT.1051</t>
  </si>
  <si>
    <t>Iron Bridge over Housatonic River</t>
  </si>
  <si>
    <t xml:space="preserve"> Falls Village, Conn, P.O. 06031 P.O.,M 0.5m E           </t>
  </si>
  <si>
    <t>MACT.1052</t>
  </si>
  <si>
    <t>Housatonic River Road</t>
  </si>
  <si>
    <t>MACT.1053</t>
  </si>
  <si>
    <t>MACT.1054</t>
  </si>
  <si>
    <t>Prospect Mountain</t>
  </si>
  <si>
    <t>MACT.1055</t>
  </si>
  <si>
    <t xml:space="preserve">Side trail to Limestone Spring Lean-to </t>
  </si>
  <si>
    <t xml:space="preserve"> C,S,w 0.5m W </t>
  </si>
  <si>
    <t>MACT.1056</t>
  </si>
  <si>
    <t>Rand's View</t>
  </si>
  <si>
    <t>MACT.1057</t>
  </si>
  <si>
    <t>Billy's View</t>
  </si>
  <si>
    <t>MACT.1058</t>
  </si>
  <si>
    <t>U.S. 44</t>
  </si>
  <si>
    <t>MACT.1059</t>
  </si>
  <si>
    <t>Conn. 41, Undermountain Road</t>
  </si>
  <si>
    <t xml:space="preserve"> Salisbury, Conn, P.O. 06068  P.O.,G,L,M 0.8m W </t>
  </si>
  <si>
    <t>MACT.1060</t>
  </si>
  <si>
    <t>Plateau Campsite</t>
  </si>
  <si>
    <t>MACT.1061</t>
  </si>
  <si>
    <t>Lions Head</t>
  </si>
  <si>
    <t>MACT.1062</t>
  </si>
  <si>
    <t>Riga Lean-to</t>
  </si>
  <si>
    <t>MACT.1063</t>
  </si>
  <si>
    <t>Ball Brook Campsite</t>
  </si>
  <si>
    <t>MACT.1064</t>
  </si>
  <si>
    <t>Brassie Brook {South Branch}, Brassie Brook Lean-to</t>
  </si>
  <si>
    <t>MACT.1065</t>
  </si>
  <si>
    <t>Riga Junction, Undermountain Trail</t>
  </si>
  <si>
    <t>MACT.1066</t>
  </si>
  <si>
    <t>Bear Mountain Road</t>
  </si>
  <si>
    <t>MACT.1067</t>
  </si>
  <si>
    <t>MACT.1068</t>
  </si>
  <si>
    <t>Massachusetts-Connecticut Line</t>
  </si>
  <si>
    <t>MACT.1069</t>
  </si>
  <si>
    <t>Sage Ravine Brook Campsite</t>
  </si>
  <si>
    <t>MACT.1070</t>
  </si>
  <si>
    <t>Sages Ravine</t>
  </si>
  <si>
    <t>MACT.1071</t>
  </si>
  <si>
    <t>Laurel Ridge Campsite</t>
  </si>
  <si>
    <t>AMC-BC</t>
  </si>
  <si>
    <t>MACT.1072</t>
  </si>
  <si>
    <t>Race Mountain</t>
  </si>
  <si>
    <t>MACT.1073</t>
  </si>
  <si>
    <t xml:space="preserve">Race Brook Falls Trail </t>
  </si>
  <si>
    <t xml:space="preserve"> C,w 0.4m E </t>
  </si>
  <si>
    <t>MACT.1074</t>
  </si>
  <si>
    <t>Mt. Everett</t>
  </si>
  <si>
    <t>MACT.1075</t>
  </si>
  <si>
    <t>Guilder Pond Picnic Area</t>
  </si>
  <si>
    <t>MACT.1076</t>
  </si>
  <si>
    <t>The Hemlocks Lean-to</t>
  </si>
  <si>
    <t>MACT.1077</t>
  </si>
  <si>
    <t>Glen Brook Lean-to</t>
  </si>
  <si>
    <t>MACT.1078</t>
  </si>
  <si>
    <t>Elbow Trail</t>
  </si>
  <si>
    <t>MACT.1079</t>
  </si>
  <si>
    <t>Jug End</t>
  </si>
  <si>
    <t>MACT.1080</t>
  </si>
  <si>
    <t xml:space="preserve">Jug End Road, Curtiss Road </t>
  </si>
  <si>
    <t>MACT.1081</t>
  </si>
  <si>
    <t>Mass. 41</t>
  </si>
  <si>
    <t xml:space="preserve"> South Egremont, Mass, P.O. 01258  P.O.,G,L,M 1.2m W </t>
  </si>
  <si>
    <t>MACT.1082</t>
  </si>
  <si>
    <t xml:space="preserve"> South Egremont Road </t>
  </si>
  <si>
    <t>MACT.1083</t>
  </si>
  <si>
    <t>U.S. 7</t>
  </si>
  <si>
    <t xml:space="preserve"> Sheffield, Mass, P.O. 01257  P.O.,G,L,M 3.3m E; M 0.1m W, 0.8m E  </t>
  </si>
  <si>
    <t>MACT.1084</t>
  </si>
  <si>
    <t>Housatonic River</t>
  </si>
  <si>
    <t>MACT.1085</t>
  </si>
  <si>
    <t>Homes Road</t>
  </si>
  <si>
    <t>MACT.1086</t>
  </si>
  <si>
    <t>East Mountain</t>
  </si>
  <si>
    <t>MACT.1087</t>
  </si>
  <si>
    <t xml:space="preserve">Ice Gulch, Tom Leonard Lean-to </t>
  </si>
  <si>
    <t xml:space="preserve"> S on A.T., w 0.2m E </t>
  </si>
  <si>
    <t>MACT.1088</t>
  </si>
  <si>
    <t xml:space="preserve">Lake Buel Road </t>
  </si>
  <si>
    <t xml:space="preserve"> L,M 2.5m W </t>
  </si>
  <si>
    <t>MACT.1089</t>
  </si>
  <si>
    <t>Mass. 23</t>
  </si>
  <si>
    <t xml:space="preserve"> Great Barrington, Mass, P.O. 01230  P.O.,G,L,M 4m W; L 0.lm E </t>
  </si>
  <si>
    <t>MACT.1090</t>
  </si>
  <si>
    <t>Blue Hill Road, Stony Brook Road</t>
  </si>
  <si>
    <t>MACT.1091</t>
  </si>
  <si>
    <t xml:space="preserve">Benedict Pond </t>
  </si>
  <si>
    <t xml:space="preserve"> C,w 0.5m w </t>
  </si>
  <si>
    <t>MACT.1092</t>
  </si>
  <si>
    <t>The Ledges</t>
  </si>
  <si>
    <t>MACT.1093</t>
  </si>
  <si>
    <t>Mt. Wilcox South Lean-to</t>
  </si>
  <si>
    <t>MACT.1094</t>
  </si>
  <si>
    <t xml:space="preserve">Mt. Wilcox North Lean-to </t>
  </si>
  <si>
    <t>MACT.1095</t>
  </si>
  <si>
    <t xml:space="preserve">Beartown Mountain Road </t>
  </si>
  <si>
    <t>MACT.1096</t>
  </si>
  <si>
    <t>Fernside Road</t>
  </si>
  <si>
    <t>MACT.1097</t>
  </si>
  <si>
    <t>Shaker Campsite</t>
  </si>
  <si>
    <t>MACT.1098</t>
  </si>
  <si>
    <t>Jerusalem Road</t>
  </si>
  <si>
    <t>MACT.1099</t>
  </si>
  <si>
    <t>Tyringham Main Road</t>
  </si>
  <si>
    <t xml:space="preserve"> Tyringham, Mass, P.O. 01264  P.O.,L 0.9m W </t>
  </si>
  <si>
    <t>MACT.1100</t>
  </si>
  <si>
    <t>Webster Road</t>
  </si>
  <si>
    <t>MACT.1101</t>
  </si>
  <si>
    <t xml:space="preserve">Goose Pond Road </t>
  </si>
  <si>
    <t>MACT.1102</t>
  </si>
  <si>
    <t>Upper Goose Pond</t>
  </si>
  <si>
    <t>MACT.1103</t>
  </si>
  <si>
    <t xml:space="preserve">Upper Goose Pond Cabin </t>
  </si>
  <si>
    <t>MACT.1104</t>
  </si>
  <si>
    <t>Massachusetts Turnpike</t>
  </si>
  <si>
    <t>MACT.1105</t>
  </si>
  <si>
    <t>Greenwater Brook</t>
  </si>
  <si>
    <t>MACT.1106</t>
  </si>
  <si>
    <t>U.S. 20</t>
  </si>
  <si>
    <t xml:space="preserve"> Lee, Mass., P.O. 01238  P.O.,G,L,M 5m W; L 0.2m E; M 0.3m W </t>
  </si>
  <si>
    <t>MACT.1107</t>
  </si>
  <si>
    <t>Tyne Road</t>
  </si>
  <si>
    <t>MACT.1108</t>
  </si>
  <si>
    <t>Becket Mountain</t>
  </si>
  <si>
    <t>MACT.1109</t>
  </si>
  <si>
    <t>Finerty Pond</t>
  </si>
  <si>
    <t>MACT.1110</t>
  </si>
  <si>
    <t>County Road</t>
  </si>
  <si>
    <t>MACT.1111</t>
  </si>
  <si>
    <t xml:space="preserve">Bald Top </t>
  </si>
  <si>
    <t>MACT.1112</t>
  </si>
  <si>
    <t>October Mountain Lean-to</t>
  </si>
  <si>
    <t>MACT.1113</t>
  </si>
  <si>
    <t>West Branch Road</t>
  </si>
  <si>
    <t>MACT.1114</t>
  </si>
  <si>
    <t>Pittsfield Road, Washington Mountain Road</t>
  </si>
  <si>
    <t xml:space="preserve"> Becket, Mass., P.O. 01223  P.O.,G,L 5m E; M 1.8m E </t>
  </si>
  <si>
    <t>MACT.1115</t>
  </si>
  <si>
    <t>MACT.1116</t>
  </si>
  <si>
    <t>Blotz Road</t>
  </si>
  <si>
    <t>MACT.1117</t>
  </si>
  <si>
    <t>Warner Hill</t>
  </si>
  <si>
    <t>MACT.1118</t>
  </si>
  <si>
    <t xml:space="preserve">Kay Wood Lean-to </t>
  </si>
  <si>
    <t>MACT.1119</t>
  </si>
  <si>
    <t xml:space="preserve">Grange Hall Road </t>
  </si>
  <si>
    <t>MACT.1120</t>
  </si>
  <si>
    <t>CSX Railroad</t>
  </si>
  <si>
    <t>MACT.1121</t>
  </si>
  <si>
    <t>Mass. 8, Mass. 9</t>
  </si>
  <si>
    <t xml:space="preserve"> Dalton, Mass., P.O. 01226  M on A.T.; P.O.,G,L,M 0.3m W </t>
  </si>
  <si>
    <t>MACT.1122</t>
  </si>
  <si>
    <t>Gulf Road</t>
  </si>
  <si>
    <t>MACT.1123</t>
  </si>
  <si>
    <t xml:space="preserve">Crystal Mountain Campsite </t>
  </si>
  <si>
    <t xml:space="preserve"> C,w 0.2m E </t>
  </si>
  <si>
    <t>MACT.1124</t>
  </si>
  <si>
    <t xml:space="preserve">Gore Pond </t>
  </si>
  <si>
    <t>MACT.1125</t>
  </si>
  <si>
    <t>The Cobbles</t>
  </si>
  <si>
    <t>MACT.1126</t>
  </si>
  <si>
    <t>Hoosic River</t>
  </si>
  <si>
    <t>MACT.1127</t>
  </si>
  <si>
    <t>Mass. 8</t>
  </si>
  <si>
    <t xml:space="preserve"> Cheshire, Mass, P.O. 01225  P.O.on A.T. L 0.2m W; G,M 0.5m W </t>
  </si>
  <si>
    <t>MACT.1128</t>
  </si>
  <si>
    <t xml:space="preserve">Outlook Avenue </t>
  </si>
  <si>
    <t>MACT.1129</t>
  </si>
  <si>
    <t>Old Adams Road</t>
  </si>
  <si>
    <t>MACT.1130</t>
  </si>
  <si>
    <t xml:space="preserve">Mark Noepel Lean-to </t>
  </si>
  <si>
    <t>MACT.1131</t>
  </si>
  <si>
    <t>Jones Nose Trail</t>
  </si>
  <si>
    <t>MACT.1132</t>
  </si>
  <si>
    <t>Notch Road, Rockwell Road</t>
  </si>
  <si>
    <t>MACT.1133</t>
  </si>
  <si>
    <t>Mt. Greylock, Summit Road, Bascom Lodge L,M,w on A.T.)</t>
  </si>
  <si>
    <t>MACT.1134</t>
  </si>
  <si>
    <t>Notch Road</t>
  </si>
  <si>
    <t>MACT.1135</t>
  </si>
  <si>
    <t xml:space="preserve">Wilbur Clearing Lean-to </t>
  </si>
  <si>
    <t xml:space="preserve"> C,S,w 0.3m W </t>
  </si>
  <si>
    <t>MACT.1136</t>
  </si>
  <si>
    <t>Pattison Road</t>
  </si>
  <si>
    <t>MACT.1137</t>
  </si>
  <si>
    <t>Mass. 2</t>
  </si>
  <si>
    <t xml:space="preserve"> North Adams, Mass., P.O. 01247 P.O.,G,L,M 2.5m E, 2.6m W;G,M 0.7m E; G,L,M 0.5m W </t>
  </si>
  <si>
    <t>MACT.1138</t>
  </si>
  <si>
    <t>Sherman Brook Campsite</t>
  </si>
  <si>
    <t>MACT.1139</t>
  </si>
  <si>
    <t>Pine Cobble Trail</t>
  </si>
  <si>
    <t>MACT.1140</t>
  </si>
  <si>
    <t>Eph's Lookout</t>
  </si>
  <si>
    <t>MACT.1141</t>
  </si>
  <si>
    <t>Vermont-Massachusetts Line, southern end of Long Trail</t>
  </si>
  <si>
    <t>VTNH.1142</t>
  </si>
  <si>
    <t xml:space="preserve">Vermont-Massachusetts Line, southern end of Long Trail </t>
  </si>
  <si>
    <t>GMC</t>
  </si>
  <si>
    <t>VTNH.1143</t>
  </si>
  <si>
    <t>Brook</t>
  </si>
  <si>
    <t>VTNH.1144</t>
  </si>
  <si>
    <t xml:space="preserve">Seth Wamer Shelter and Primitive Camping Area </t>
  </si>
  <si>
    <t>VTNH.1145</t>
  </si>
  <si>
    <t>Country Road</t>
  </si>
  <si>
    <t>VTNH.1146</t>
  </si>
  <si>
    <t>Roaring Branch</t>
  </si>
  <si>
    <t>VTNH.1147</t>
  </si>
  <si>
    <t>Congdon Camp</t>
  </si>
  <si>
    <t>VTNH.1148</t>
  </si>
  <si>
    <t>Harmon Hill</t>
  </si>
  <si>
    <t>VTNH.1149</t>
  </si>
  <si>
    <t>City Stream, Vt. 9</t>
  </si>
  <si>
    <t xml:space="preserve"> Bennington, Vt, P.O. 05201  P.O.,G,L,M 5.1m W; L 2.4m W, 2.7m E; G 3.9m W </t>
  </si>
  <si>
    <t>VTNH.1150</t>
  </si>
  <si>
    <t>Melville Nauheim Shelter</t>
  </si>
  <si>
    <t>VTNH.1151</t>
  </si>
  <si>
    <t>Hell Hollow Brook</t>
  </si>
  <si>
    <t>VTNH.1152</t>
  </si>
  <si>
    <t>Little Pond Lookout</t>
  </si>
  <si>
    <t>VTNH.1153</t>
  </si>
  <si>
    <t>Glastenbury Lookout</t>
  </si>
  <si>
    <t>VTNH.1154</t>
  </si>
  <si>
    <t>Goddard Shelter</t>
  </si>
  <si>
    <t>VTNH.1155</t>
  </si>
  <si>
    <t>Glastenbury Mountam</t>
  </si>
  <si>
    <t>VTNH.1156</t>
  </si>
  <si>
    <t>Caughnawaga and Kid Gore Shelters</t>
  </si>
  <si>
    <t>VTNH.1157</t>
  </si>
  <si>
    <t>South Alder Brook</t>
  </si>
  <si>
    <t>VTNH.1158</t>
  </si>
  <si>
    <t>Story Spring Shelter</t>
  </si>
  <si>
    <t>VTNH.1159</t>
  </si>
  <si>
    <t>Stratton-Arlington Road, Kelley Stand Road</t>
  </si>
  <si>
    <t>VTNH.1160</t>
  </si>
  <si>
    <t xml:space="preserve">Stratton Mountain </t>
  </si>
  <si>
    <t xml:space="preserve"> G,M 1.7m E </t>
  </si>
  <si>
    <t>VTNH.1161</t>
  </si>
  <si>
    <t>Stratton Pond Trail, Stratton Pond Shelter</t>
  </si>
  <si>
    <t>VTNH.1162</t>
  </si>
  <si>
    <t xml:space="preserve">Stratton Pond, North Shore Trail to North Shore Tenting Area </t>
  </si>
  <si>
    <t xml:space="preserve"> w on A.T.; C,w 0.5m W                         </t>
  </si>
  <si>
    <t>VTNH.1163</t>
  </si>
  <si>
    <t>Winhall River</t>
  </si>
  <si>
    <t>VTNH.1164</t>
  </si>
  <si>
    <t xml:space="preserve">Branch Pond Trail to William B. Douglas Shelter </t>
  </si>
  <si>
    <t>VTNH.1165</t>
  </si>
  <si>
    <t>Old Rootville Road, Prospect Rock</t>
  </si>
  <si>
    <t>VTNH.1166</t>
  </si>
  <si>
    <t>Spruce Peak Shelter</t>
  </si>
  <si>
    <t>VTNH.1167</t>
  </si>
  <si>
    <t>Spruce Peak</t>
  </si>
  <si>
    <t>VTNH.1168</t>
  </si>
  <si>
    <t>Vt. 11 &amp; 30</t>
  </si>
  <si>
    <t xml:space="preserve"> Manchester Center, Vt., P.O. 05255  P.O.,G,L,M 5.5m W; G 2.5m E; L,M 0.6m E </t>
  </si>
  <si>
    <t>VTNH.1169</t>
  </si>
  <si>
    <t>Bromley Tenting Area</t>
  </si>
  <si>
    <t>VTNH.1170</t>
  </si>
  <si>
    <t>Bromley Mountain</t>
  </si>
  <si>
    <t>VTNH.1171</t>
  </si>
  <si>
    <t>Mad Tom Notch, USFS 21</t>
  </si>
  <si>
    <t xml:space="preserve"> Peru, Vt., P.O. 05152  P.O.,G 4.3m E; C 2.5m E </t>
  </si>
  <si>
    <t>VTNH.1172</t>
  </si>
  <si>
    <t>Styles Peak</t>
  </si>
  <si>
    <t>VTNH.1173</t>
  </si>
  <si>
    <t>Peru Peak</t>
  </si>
  <si>
    <t>VTNH.1174</t>
  </si>
  <si>
    <t>Peru Peak Shelter</t>
  </si>
  <si>
    <t>VTNH.1175</t>
  </si>
  <si>
    <t>Griffith Lake Tenting Area</t>
  </si>
  <si>
    <t>VTNH.1176</t>
  </si>
  <si>
    <t>Griffith Lake {north end}</t>
  </si>
  <si>
    <t>VTNH.1177</t>
  </si>
  <si>
    <t>Baker Peak</t>
  </si>
  <si>
    <t>VTNH.1178</t>
  </si>
  <si>
    <t>Lost Pond Shelter</t>
  </si>
  <si>
    <t>VTNH.1179</t>
  </si>
  <si>
    <t xml:space="preserve">Old Job Trail to Old Job Shelter </t>
  </si>
  <si>
    <t xml:space="preserve"> S,w 1m E </t>
  </si>
  <si>
    <t>VTNH.1180</t>
  </si>
  <si>
    <t xml:space="preserve">Big Branch Shelter </t>
  </si>
  <si>
    <t>VTNH.1181</t>
  </si>
  <si>
    <t>Danby-Landgrove Road. USFS 10, Black Branch</t>
  </si>
  <si>
    <t xml:space="preserve"> Danby, Vt., P.O. 05739  P.O.,G,L,M 3.5m W                         </t>
  </si>
  <si>
    <t>VTNH.1182</t>
  </si>
  <si>
    <t xml:space="preserve">Lula Tye Shelter </t>
  </si>
  <si>
    <t>VTNH.1183</t>
  </si>
  <si>
    <t>Little Rock Pond Tenting Area</t>
  </si>
  <si>
    <t>VTNH.1184</t>
  </si>
  <si>
    <t>VTNH.1185</t>
  </si>
  <si>
    <t xml:space="preserve">Green Mountain Trail to Homer Stone Brook Trail </t>
  </si>
  <si>
    <t xml:space="preserve"> G 2.3m W </t>
  </si>
  <si>
    <t>VTNH.1186</t>
  </si>
  <si>
    <t>Little Rock Pond Shelter</t>
  </si>
  <si>
    <t>VTNH.1187</t>
  </si>
  <si>
    <t>Trail to White Rocks Cliff</t>
  </si>
  <si>
    <t>VTNH.1188</t>
  </si>
  <si>
    <t xml:space="preserve">Greenwall Shelter </t>
  </si>
  <si>
    <t>VTNH.1189</t>
  </si>
  <si>
    <t>Sugar Hill Road</t>
  </si>
  <si>
    <t>VTNH.1190</t>
  </si>
  <si>
    <t>Vt. 140</t>
  </si>
  <si>
    <t xml:space="preserve"> Wallingford, Vt., P.O. 05773  w on A.T.; P.O.,G,L,M 2.8m W; G 3.7m E </t>
  </si>
  <si>
    <t>VTNH.1191</t>
  </si>
  <si>
    <t>Minerva Hinchey Shelter</t>
  </si>
  <si>
    <t>VTNH.1192</t>
  </si>
  <si>
    <t>Clarendon Gorge, Mill River Bridge</t>
  </si>
  <si>
    <t>VTNH.1193</t>
  </si>
  <si>
    <t xml:space="preserve">Vt. 103, North Clarendon, Vt., P.O. 05759 </t>
  </si>
  <si>
    <t xml:space="preserve"> P.O.,G,L 4.2m W; M 0.5m W; G 1m W;L 3m W </t>
  </si>
  <si>
    <t>VTNH.1194</t>
  </si>
  <si>
    <t>Clarendon Shelter</t>
  </si>
  <si>
    <t>VTNH.1195</t>
  </si>
  <si>
    <t>Beacon Hill</t>
  </si>
  <si>
    <t>VTNH.1196</t>
  </si>
  <si>
    <t>Lottery Road</t>
  </si>
  <si>
    <t>VTNH.1197</t>
  </si>
  <si>
    <t>Cold River Road, Lower Road</t>
  </si>
  <si>
    <t>VTNH.1198</t>
  </si>
  <si>
    <t>Gould Brook</t>
  </si>
  <si>
    <t>VTNH.1199</t>
  </si>
  <si>
    <t>Upper Cold River Road</t>
  </si>
  <si>
    <t>VTNH.1200</t>
  </si>
  <si>
    <t>Governor Clement Shelter</t>
  </si>
  <si>
    <t>VTNH.1201</t>
  </si>
  <si>
    <t xml:space="preserve">Cooper Lodge, Killington Peak Trail </t>
  </si>
  <si>
    <t xml:space="preserve"> S,w on A.T.; M 0.2m E </t>
  </si>
  <si>
    <t>VTNH.1202</t>
  </si>
  <si>
    <t xml:space="preserve">Sherburne Pass Trail, Pico Camp </t>
  </si>
  <si>
    <t xml:space="preserve"> S,w 0.5m E                                   </t>
  </si>
  <si>
    <t>VTNH.1203</t>
  </si>
  <si>
    <t>Churchill Scott Shelter</t>
  </si>
  <si>
    <t>VTNH.1204</t>
  </si>
  <si>
    <t xml:space="preserve">U.S. 4, Killington, Vt, P.O. 05751 </t>
  </si>
  <si>
    <t xml:space="preserve"> P.O. 2.2m E; L,M 1 m E ; G 2.6m E </t>
  </si>
  <si>
    <t>VTNH.1205</t>
  </si>
  <si>
    <t xml:space="preserve">Junction with Long Trail, Tucker-Johnson Shelter </t>
  </si>
  <si>
    <t xml:space="preserve"> S,w 0.4m W                                    </t>
  </si>
  <si>
    <t>VTNH.1206</t>
  </si>
  <si>
    <t>Sherburne Pass Trail</t>
  </si>
  <si>
    <t>VTNH.1207</t>
  </si>
  <si>
    <t>Vt. 100, Gifford Woods State Park</t>
  </si>
  <si>
    <t>VTNH.1208</t>
  </si>
  <si>
    <t xml:space="preserve">Thundering Brook Road, Kent Pond </t>
  </si>
  <si>
    <t xml:space="preserve"> L,M,w on A.T. </t>
  </si>
  <si>
    <t>VTNH.1209</t>
  </si>
  <si>
    <t>VTNH.1210</t>
  </si>
  <si>
    <t>Stony Brook Shelter</t>
  </si>
  <si>
    <t>VTNH.1211</t>
  </si>
  <si>
    <t>Chateauguay Road</t>
  </si>
  <si>
    <t>VTNH.1212</t>
  </si>
  <si>
    <t>Side Trail to The Lookout</t>
  </si>
  <si>
    <t>VTNH.1213</t>
  </si>
  <si>
    <t xml:space="preserve">Wintturi Shelter </t>
  </si>
  <si>
    <t>VTNH.1214</t>
  </si>
  <si>
    <t>Vt. 12</t>
  </si>
  <si>
    <t xml:space="preserve"> Woodstock, VL, P.O. 05091  P.O.,G,L,M 4.4m E                          </t>
  </si>
  <si>
    <t>VTNH.1215</t>
  </si>
  <si>
    <t>Woodstock Stage, Barnard Brook Road</t>
  </si>
  <si>
    <t>DOC</t>
  </si>
  <si>
    <t xml:space="preserve"> South Pomfret, Vt., P.O. 05067  w on A.T.; P.O.,G 1m E                     </t>
  </si>
  <si>
    <t>VTNH.1216</t>
  </si>
  <si>
    <t>South Pomfret-Pomfret Road</t>
  </si>
  <si>
    <t>VTNH.1217</t>
  </si>
  <si>
    <t>Cloudland Road</t>
  </si>
  <si>
    <t>VTNH.1218</t>
  </si>
  <si>
    <t>Thistle Hill</t>
  </si>
  <si>
    <t>VTNH.1219</t>
  </si>
  <si>
    <t>Thistle Hill Shelter</t>
  </si>
  <si>
    <t>VTNH.1220</t>
  </si>
  <si>
    <t>Joe Ranger Road</t>
  </si>
  <si>
    <t>VTNH.1221</t>
  </si>
  <si>
    <t>Vt. 14, White River</t>
  </si>
  <si>
    <t xml:space="preserve"> West Hartford, Vt., P.O. 05084  G,M,w on A.T.; P.O. 0.3m E </t>
  </si>
  <si>
    <t>VTNH.1222</t>
  </si>
  <si>
    <t>Tigertown Road, Podunk Road</t>
  </si>
  <si>
    <t>VTNH.1223</t>
  </si>
  <si>
    <t>Podunk Brook, Podunk Road</t>
  </si>
  <si>
    <t>VTNH.1224</t>
  </si>
  <si>
    <t>Happy Hill Shelter</t>
  </si>
  <si>
    <t>VTNH.1225</t>
  </si>
  <si>
    <t xml:space="preserve">Norwich, Vt., P.O. 05055 </t>
  </si>
  <si>
    <t xml:space="preserve"> P.O.,G,L,M 0.3m W </t>
  </si>
  <si>
    <t>VTNH.1226</t>
  </si>
  <si>
    <t xml:space="preserve">New Hampshire-Verrnont Line, Connecticut River </t>
  </si>
  <si>
    <t>VTNH.1227</t>
  </si>
  <si>
    <t>Dartmouth College</t>
  </si>
  <si>
    <t xml:space="preserve"> Hanover, N.H, P.O. 03755  P.O.,G,L,M on A.T.                       </t>
  </si>
  <si>
    <t>VTNH.1228</t>
  </si>
  <si>
    <t xml:space="preserve">N.H. 120 </t>
  </si>
  <si>
    <t>VTNH.1229</t>
  </si>
  <si>
    <t xml:space="preserve">Velvet Rocks Shelter </t>
  </si>
  <si>
    <t xml:space="preserve"> S 0.2m W      </t>
  </si>
  <si>
    <t>VTNH.1230</t>
  </si>
  <si>
    <t xml:space="preserve">Ledyard Spring </t>
  </si>
  <si>
    <t>VTNH.1231</t>
  </si>
  <si>
    <t>Trescott Road</t>
  </si>
  <si>
    <t>VTNH.1232</t>
  </si>
  <si>
    <t>Etna-Hanover Center Road</t>
  </si>
  <si>
    <t xml:space="preserve"> Etna, N.H., P.O. 03750  P.O. 1.2m E </t>
  </si>
  <si>
    <t>VTNH.1233</t>
  </si>
  <si>
    <t>Three Mile Road</t>
  </si>
  <si>
    <t>VTNH.1234</t>
  </si>
  <si>
    <t>Mink Brook</t>
  </si>
  <si>
    <t>VTNH.1235</t>
  </si>
  <si>
    <t>Moose Mountain {South Peak}</t>
  </si>
  <si>
    <t>VTNH.1236</t>
  </si>
  <si>
    <t xml:space="preserve">Moose Mountain Shelter </t>
  </si>
  <si>
    <t xml:space="preserve"> S,w 0.5in E </t>
  </si>
  <si>
    <t>VTNH.1237</t>
  </si>
  <si>
    <t>South Fork Hewes Brook</t>
  </si>
  <si>
    <t>VTNH.1238</t>
  </si>
  <si>
    <t>Goose Pond Road</t>
  </si>
  <si>
    <t>VTNH.1239</t>
  </si>
  <si>
    <t>Holts Ledge</t>
  </si>
  <si>
    <t>VTNH.1240</t>
  </si>
  <si>
    <t xml:space="preserve">Trapper John Shelter </t>
  </si>
  <si>
    <t>VTNH.1241</t>
  </si>
  <si>
    <t>Dartmouth Skiway</t>
  </si>
  <si>
    <t xml:space="preserve"> Lyme Center, N.H, P.O. 03769  P.O. 1.2m W; G,L,M 3.2m W                 </t>
  </si>
  <si>
    <t>VTNH.1242</t>
  </si>
  <si>
    <t>Lyme-Dorchester Road</t>
  </si>
  <si>
    <t>VTNH.1243</t>
  </si>
  <si>
    <t>Smarts Mountain Tentsite</t>
  </si>
  <si>
    <t>VTNH.1244</t>
  </si>
  <si>
    <t>Firewarden's Cabin</t>
  </si>
  <si>
    <t>VTNH.1245</t>
  </si>
  <si>
    <t>South Jacob's Brook</t>
  </si>
  <si>
    <t>VTNH.1246</t>
  </si>
  <si>
    <t xml:space="preserve">Hexacuba Shelter </t>
  </si>
  <si>
    <t xml:space="preserve"> w on A.T.;S 0.3m E </t>
  </si>
  <si>
    <t>VTNH.1247</t>
  </si>
  <si>
    <t>Side trail to Mt. Cube {North Summit}</t>
  </si>
  <si>
    <t>VTNH.1248</t>
  </si>
  <si>
    <t>N.H. 25A</t>
  </si>
  <si>
    <t xml:space="preserve"> Wentworth, N.H, P.O. 03282  P.O.,G 4.8m E  </t>
  </si>
  <si>
    <t>VTNH.1249</t>
  </si>
  <si>
    <t>Atwell Hill Road</t>
  </si>
  <si>
    <t>VTNH.1250</t>
  </si>
  <si>
    <t>Ore Hill Shelter</t>
  </si>
  <si>
    <t>VTNH.1251</t>
  </si>
  <si>
    <t>N.H. 25C</t>
  </si>
  <si>
    <t xml:space="preserve"> Warren, N.H, P.O. 03279  w on A.T.; P.O.,G,M 4m E </t>
  </si>
  <si>
    <t>VTNH.1252</t>
  </si>
  <si>
    <t>Mt. Mist</t>
  </si>
  <si>
    <t>VTNH.1253</t>
  </si>
  <si>
    <t>N.H. 25</t>
  </si>
  <si>
    <t xml:space="preserve"> Glencliff, P.O. 03238  P.O. 0.5m E </t>
  </si>
  <si>
    <t>VTNH.1254</t>
  </si>
  <si>
    <t xml:space="preserve">Jeffers Brook Shelter </t>
  </si>
  <si>
    <t>VTNH.1255</t>
  </si>
  <si>
    <t>Mt. Moosilauke</t>
  </si>
  <si>
    <t>VTNH.1256</t>
  </si>
  <si>
    <t>Beaver Brook Shelter</t>
  </si>
  <si>
    <t>VTNH.1257</t>
  </si>
  <si>
    <t>Kinsman Notch, N.H. 112</t>
  </si>
  <si>
    <t>VTNH.1258</t>
  </si>
  <si>
    <t>Mt. Wolf {East Peak}</t>
  </si>
  <si>
    <t>AMC</t>
  </si>
  <si>
    <t>VTNH.1259</t>
  </si>
  <si>
    <t>Eliza Brook Shelter</t>
  </si>
  <si>
    <t>VTNH.1260</t>
  </si>
  <si>
    <t>South Kinsman Mountain</t>
  </si>
  <si>
    <t>VTNH.1261</t>
  </si>
  <si>
    <t>North Kinsman Mountain</t>
  </si>
  <si>
    <t>VTNH.1262</t>
  </si>
  <si>
    <t>Kinsman Pond Campsite</t>
  </si>
  <si>
    <t>VTNH.1263</t>
  </si>
  <si>
    <t xml:space="preserve">Lonesome Lake Hut </t>
  </si>
  <si>
    <t>VTNH.1264</t>
  </si>
  <si>
    <t>Franconia Notch, U.S. 3, Lafayette Place Campground</t>
  </si>
  <si>
    <t xml:space="preserve"> North Woodstock, N-H, P.O. 03262  P.O.,G,L,M 5.8m E; G,L,M 2.2m E; C 2.1m W; L 1.6m E                      </t>
  </si>
  <si>
    <t>VTNH.1265</t>
  </si>
  <si>
    <t>Liberty Spring Tentsite</t>
  </si>
  <si>
    <t>VTNH.1266</t>
  </si>
  <si>
    <t>Little Haystack Mountain</t>
  </si>
  <si>
    <t>VTNH.1267</t>
  </si>
  <si>
    <t>Mt. Lincoln</t>
  </si>
  <si>
    <t>VTNH.1268</t>
  </si>
  <si>
    <t xml:space="preserve">Mt. Lafayette, Greerdeaf Hut </t>
  </si>
  <si>
    <t xml:space="preserve"> L,M 1.1m W; w 0.2m W </t>
  </si>
  <si>
    <t>VTNH.1269</t>
  </si>
  <si>
    <t>Mt. Garfield</t>
  </si>
  <si>
    <t>VTNH.1270</t>
  </si>
  <si>
    <t>Garfield Ridge Campsite</t>
  </si>
  <si>
    <t>VTNH.1271</t>
  </si>
  <si>
    <t xml:space="preserve">Galehead Hut </t>
  </si>
  <si>
    <t xml:space="preserve"> L,M,w on A.T.                               </t>
  </si>
  <si>
    <t>VTNH.1272</t>
  </si>
  <si>
    <t>South Twin Mountain, North Twin Spur</t>
  </si>
  <si>
    <t>VTNH.1273</t>
  </si>
  <si>
    <t xml:space="preserve">Mt. Guyot, Guyot Campsite </t>
  </si>
  <si>
    <t xml:space="preserve"> C,S,w 0.7m E </t>
  </si>
  <si>
    <t>VTNH.1274</t>
  </si>
  <si>
    <t>Zeacliff</t>
  </si>
  <si>
    <t>VTNH.1275</t>
  </si>
  <si>
    <t xml:space="preserve">Zealand Falls Hut </t>
  </si>
  <si>
    <t>VTNH.1276</t>
  </si>
  <si>
    <t>Ethan Pond Campsite</t>
  </si>
  <si>
    <t>VTNH.1277</t>
  </si>
  <si>
    <t xml:space="preserve">Crawford Notch, U.S. 302, Dry River Campground </t>
  </si>
  <si>
    <t xml:space="preserve"> C 1.8m E; M 1m W </t>
  </si>
  <si>
    <t>VTNH.1278</t>
  </si>
  <si>
    <t>Saco River</t>
  </si>
  <si>
    <t>VTNH.1279</t>
  </si>
  <si>
    <t>Mt. Webster</t>
  </si>
  <si>
    <t>VTNH.1280</t>
  </si>
  <si>
    <t>Mt. Jackson</t>
  </si>
  <si>
    <t>VTNH.1281</t>
  </si>
  <si>
    <t xml:space="preserve">Mizpah Spring Hut, Nauman Tentsite </t>
  </si>
  <si>
    <t xml:space="preserve"> C,L,M,w on A.T. </t>
  </si>
  <si>
    <t>VTNH.1282</t>
  </si>
  <si>
    <t>Mt. Pierce {Mt. Clinton}</t>
  </si>
  <si>
    <t>VTNH.1283</t>
  </si>
  <si>
    <t>VTNH.1284</t>
  </si>
  <si>
    <t>VTNH.1285</t>
  </si>
  <si>
    <t>Mt. Franklin</t>
  </si>
  <si>
    <t>VTNH.1286</t>
  </si>
  <si>
    <t xml:space="preserve">Lakes of the Clouds Hut </t>
  </si>
  <si>
    <t>VTNH.1287</t>
  </si>
  <si>
    <t xml:space="preserve">Mt. Washington, N.H, P.O. 03589 </t>
  </si>
  <si>
    <t xml:space="preserve"> P.O.,M on A.T.                              </t>
  </si>
  <si>
    <t>VTNH.1288</t>
  </si>
  <si>
    <t>Edmands Col</t>
  </si>
  <si>
    <t>VTNH.1289</t>
  </si>
  <si>
    <t xml:space="preserve">Israel Ridge Path to The Perch Shelter </t>
  </si>
  <si>
    <t xml:space="preserve"> C,S,w 0.9m W </t>
  </si>
  <si>
    <t>VTNH.1290</t>
  </si>
  <si>
    <t xml:space="preserve">Thunderstorm Junction, Spur Trail to Crag Camp Cabin, Lowe's Path to Mt. Adams &amp; Gray Knob Cabin </t>
  </si>
  <si>
    <t xml:space="preserve"> C,S,w 1.1m W, 1.2m W                      </t>
  </si>
  <si>
    <t>VTNH.1291</t>
  </si>
  <si>
    <t xml:space="preserve">Madison Springs Hut, Valley Way Tentsite </t>
  </si>
  <si>
    <t xml:space="preserve"> C,w 0.6m W; L,M,w on A.T.                  </t>
  </si>
  <si>
    <t>VTNH.1292</t>
  </si>
  <si>
    <t>Mt. Madison</t>
  </si>
  <si>
    <t>VTNH.1293</t>
  </si>
  <si>
    <t>Osgood Tentsite</t>
  </si>
  <si>
    <t>VTNH.1294</t>
  </si>
  <si>
    <t>West Branch, Peabody River</t>
  </si>
  <si>
    <t>VTNH.1295</t>
  </si>
  <si>
    <t>Lowe's Bald Spot</t>
  </si>
  <si>
    <t>VTNH.1296</t>
  </si>
  <si>
    <t xml:space="preserve">Pinkham Notch, N.H. 16, Pinkham Notch Camp </t>
  </si>
  <si>
    <t>VTNH.1297</t>
  </si>
  <si>
    <t>Wildcat Mountain, Peak D</t>
  </si>
  <si>
    <t>VTNH.1298</t>
  </si>
  <si>
    <t>Wildcat Mountain, Peak A</t>
  </si>
  <si>
    <t>VTNH.1299</t>
  </si>
  <si>
    <t xml:space="preserve">Carter Notch, Carter Notch Hut </t>
  </si>
  <si>
    <t xml:space="preserve"> L,w O.1m E </t>
  </si>
  <si>
    <t>VTNH.1300</t>
  </si>
  <si>
    <t>VTNH.1301</t>
  </si>
  <si>
    <t>Carter Dome</t>
  </si>
  <si>
    <t>VTNH.1302</t>
  </si>
  <si>
    <t>Zeta Pass</t>
  </si>
  <si>
    <t>VTNH.1303</t>
  </si>
  <si>
    <t>Middle Carter Mountain</t>
  </si>
  <si>
    <t>VTNH.1304</t>
  </si>
  <si>
    <t>Imp Campsite</t>
  </si>
  <si>
    <t>VTNH.1305</t>
  </si>
  <si>
    <t>Mt. Moriah</t>
  </si>
  <si>
    <t>VTNH.1306</t>
  </si>
  <si>
    <t>Rattle River Shelter</t>
  </si>
  <si>
    <t>VTNH.1307</t>
  </si>
  <si>
    <t>U.S. 2</t>
  </si>
  <si>
    <t xml:space="preserve"> Gorham, N.H., P.O. 03581  w on A.T.; P.O.,G,L,M 3.6m W; C,G 1m E; C,L,M 2m W </t>
  </si>
  <si>
    <t>VTNH.1308</t>
  </si>
  <si>
    <t>Androscoggin River</t>
  </si>
  <si>
    <t>VTNH.1309</t>
  </si>
  <si>
    <t>VTNH.1310</t>
  </si>
  <si>
    <t>Cascade Mountain</t>
  </si>
  <si>
    <t>VTNH.1311</t>
  </si>
  <si>
    <t>Trident Col Tentsite</t>
  </si>
  <si>
    <t>VTNH.1312</t>
  </si>
  <si>
    <t>Dream Lake</t>
  </si>
  <si>
    <t>VTNH.1313</t>
  </si>
  <si>
    <t>Moss Pond</t>
  </si>
  <si>
    <t>VTNH.1314</t>
  </si>
  <si>
    <t>Gentian Pond Campsite</t>
  </si>
  <si>
    <t>VTNH.1315</t>
  </si>
  <si>
    <t>Mt. Success</t>
  </si>
  <si>
    <t>VTNH.1316</t>
  </si>
  <si>
    <t>Maine-New Hampshire Line</t>
  </si>
  <si>
    <t>MAIN.1317</t>
  </si>
  <si>
    <t>MAIN.1318</t>
  </si>
  <si>
    <t xml:space="preserve">Carlo Col Trail, Carlo Col Shelter and Campsite </t>
  </si>
  <si>
    <t>MAIN.1319</t>
  </si>
  <si>
    <t xml:space="preserve">Mt. Carlo </t>
  </si>
  <si>
    <t>MAIN.1320</t>
  </si>
  <si>
    <t>Goose Eye Mountain {East Peak}</t>
  </si>
  <si>
    <t>MAIN.1321</t>
  </si>
  <si>
    <t>Goose Eye Mountain {North Peak}</t>
  </si>
  <si>
    <t>MAIN.1322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</si>
</sst>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92"/>
  <sheetViews>
    <sheetView tabSelected="1" workbookViewId="0" topLeftCell="A204">
      <selection activeCell="C235" sqref="C235"/>
    </sheetView>
  </sheetViews>
  <sheetFormatPr defaultColWidth="9.140625" defaultRowHeight="12.75"/>
  <cols>
    <col min="1" max="1" width="14.421875" style="0" customWidth="1"/>
    <col min="2" max="2" width="10.28125" style="0" customWidth="1"/>
    <col min="3" max="3" width="6.28125" style="0" customWidth="1"/>
    <col min="4" max="4" width="0.13671875" style="0" hidden="1" customWidth="1"/>
    <col min="5" max="5" width="9.140625" style="0" hidden="1" customWidth="1"/>
    <col min="7" max="7" width="36.28125" style="0" customWidth="1"/>
  </cols>
  <sheetData>
    <row r="1" spans="2:16" ht="12.75">
      <c r="B1" t="s">
        <v>1946</v>
      </c>
      <c r="C1" t="s">
        <v>1947</v>
      </c>
      <c r="F1" t="s">
        <v>1948</v>
      </c>
      <c r="G1" t="s">
        <v>1949</v>
      </c>
      <c r="H1" t="s">
        <v>1950</v>
      </c>
      <c r="I1" t="s">
        <v>1951</v>
      </c>
      <c r="J1" t="s">
        <v>1952</v>
      </c>
      <c r="K1" t="s">
        <v>1953</v>
      </c>
      <c r="L1" t="s">
        <v>1954</v>
      </c>
      <c r="M1" t="s">
        <v>1955</v>
      </c>
      <c r="N1" t="s">
        <v>1956</v>
      </c>
      <c r="O1" t="s">
        <v>1957</v>
      </c>
      <c r="P1" t="s">
        <v>1958</v>
      </c>
    </row>
    <row r="2" spans="1:16" ht="12.75">
      <c r="A2" t="s">
        <v>333</v>
      </c>
      <c r="B2" t="s">
        <v>1945</v>
      </c>
      <c r="D2">
        <f>IF(B2="x",E2,0)</f>
        <v>0</v>
      </c>
      <c r="E2">
        <v>0</v>
      </c>
      <c r="F2">
        <v>0</v>
      </c>
      <c r="G2" t="s">
        <v>334</v>
      </c>
      <c r="H2" t="s">
        <v>335</v>
      </c>
      <c r="P2" t="s">
        <v>336</v>
      </c>
    </row>
    <row r="3" spans="1:16" ht="12.75">
      <c r="A3" t="s">
        <v>337</v>
      </c>
      <c r="C3" t="str">
        <f>IF(D4=D3," ",D4-D3)</f>
        <v> </v>
      </c>
      <c r="D3">
        <f>IF(B3="x",F3,D2)</f>
        <v>0</v>
      </c>
      <c r="E3">
        <v>0.2</v>
      </c>
      <c r="F3">
        <v>0.2</v>
      </c>
      <c r="G3" t="s">
        <v>338</v>
      </c>
      <c r="H3" t="s">
        <v>335</v>
      </c>
      <c r="J3" t="s">
        <v>339</v>
      </c>
      <c r="K3" t="s">
        <v>340</v>
      </c>
      <c r="O3" t="s">
        <v>341</v>
      </c>
      <c r="P3" t="s">
        <v>342</v>
      </c>
    </row>
    <row r="4" spans="1:16" ht="12.75">
      <c r="A4" t="s">
        <v>343</v>
      </c>
      <c r="C4" t="str">
        <f>IF(D5=D4," ",D5-D4)</f>
        <v> </v>
      </c>
      <c r="D4">
        <f aca="true" t="shared" si="0" ref="D4:D67">IF(B4="x",F4,D3)</f>
        <v>0</v>
      </c>
      <c r="E4">
        <v>0.7</v>
      </c>
      <c r="F4">
        <v>0.9</v>
      </c>
      <c r="G4" t="s">
        <v>344</v>
      </c>
      <c r="H4" t="s">
        <v>335</v>
      </c>
      <c r="I4" t="s">
        <v>345</v>
      </c>
      <c r="P4" t="s">
        <v>336</v>
      </c>
    </row>
    <row r="5" spans="1:16" ht="12.75">
      <c r="A5" t="s">
        <v>346</v>
      </c>
      <c r="C5" t="str">
        <f>IF(D5=D4," ",D5-D4)</f>
        <v> </v>
      </c>
      <c r="D5">
        <f t="shared" si="0"/>
        <v>0</v>
      </c>
      <c r="E5">
        <v>1.6</v>
      </c>
      <c r="F5">
        <v>2.5</v>
      </c>
      <c r="G5" t="s">
        <v>347</v>
      </c>
      <c r="H5" t="s">
        <v>335</v>
      </c>
      <c r="K5" t="s">
        <v>340</v>
      </c>
      <c r="O5" t="s">
        <v>341</v>
      </c>
      <c r="P5" t="s">
        <v>336</v>
      </c>
    </row>
    <row r="6" spans="1:16" ht="12.75">
      <c r="A6" t="s">
        <v>348</v>
      </c>
      <c r="C6" t="str">
        <f>IF(D6=D5," ",D6-D5)</f>
        <v> </v>
      </c>
      <c r="D6">
        <f t="shared" si="0"/>
        <v>0</v>
      </c>
      <c r="E6">
        <v>1.1</v>
      </c>
      <c r="F6">
        <v>3.6</v>
      </c>
      <c r="G6" t="s">
        <v>349</v>
      </c>
      <c r="H6" t="s">
        <v>335</v>
      </c>
      <c r="O6" t="s">
        <v>341</v>
      </c>
      <c r="P6" t="s">
        <v>336</v>
      </c>
    </row>
    <row r="7" spans="1:16" ht="12.75">
      <c r="A7" t="s">
        <v>350</v>
      </c>
      <c r="C7" t="str">
        <f aca="true" t="shared" si="1" ref="C7:C70">IF(D7=D6," ",D7-D6)</f>
        <v> </v>
      </c>
      <c r="D7">
        <f t="shared" si="0"/>
        <v>0</v>
      </c>
      <c r="E7">
        <v>0.5</v>
      </c>
      <c r="F7">
        <v>4.1</v>
      </c>
      <c r="G7" t="s">
        <v>351</v>
      </c>
      <c r="H7" t="s">
        <v>335</v>
      </c>
      <c r="I7" t="s">
        <v>345</v>
      </c>
      <c r="J7" t="s">
        <v>339</v>
      </c>
      <c r="O7" t="s">
        <v>341</v>
      </c>
      <c r="P7" t="s">
        <v>336</v>
      </c>
    </row>
    <row r="8" spans="1:16" ht="12.75">
      <c r="A8" t="s">
        <v>352</v>
      </c>
      <c r="C8" t="str">
        <f t="shared" si="1"/>
        <v> </v>
      </c>
      <c r="D8">
        <f t="shared" si="0"/>
        <v>0</v>
      </c>
      <c r="E8">
        <v>0.8</v>
      </c>
      <c r="F8">
        <v>4.9</v>
      </c>
      <c r="G8" t="s">
        <v>353</v>
      </c>
      <c r="H8" t="s">
        <v>335</v>
      </c>
      <c r="P8" t="s">
        <v>336</v>
      </c>
    </row>
    <row r="9" spans="1:16" ht="12.75">
      <c r="A9" t="s">
        <v>354</v>
      </c>
      <c r="C9" t="str">
        <f t="shared" si="1"/>
        <v> </v>
      </c>
      <c r="D9">
        <f t="shared" si="0"/>
        <v>0</v>
      </c>
      <c r="E9">
        <v>0.9</v>
      </c>
      <c r="F9">
        <v>5.8</v>
      </c>
      <c r="G9" t="s">
        <v>355</v>
      </c>
      <c r="H9" t="s">
        <v>335</v>
      </c>
      <c r="P9" t="s">
        <v>336</v>
      </c>
    </row>
    <row r="10" spans="1:16" ht="12.75">
      <c r="A10" t="s">
        <v>356</v>
      </c>
      <c r="B10" t="s">
        <v>1945</v>
      </c>
      <c r="C10">
        <f t="shared" si="1"/>
        <v>7.6</v>
      </c>
      <c r="D10">
        <f t="shared" si="0"/>
        <v>7.6</v>
      </c>
      <c r="E10">
        <v>1.8</v>
      </c>
      <c r="F10">
        <v>7.6</v>
      </c>
      <c r="G10" t="s">
        <v>357</v>
      </c>
      <c r="H10" t="s">
        <v>335</v>
      </c>
      <c r="K10" t="s">
        <v>340</v>
      </c>
      <c r="O10" t="s">
        <v>341</v>
      </c>
      <c r="P10" t="s">
        <v>358</v>
      </c>
    </row>
    <row r="11" spans="1:16" ht="12.75">
      <c r="A11" t="s">
        <v>359</v>
      </c>
      <c r="C11" t="str">
        <f t="shared" si="1"/>
        <v> </v>
      </c>
      <c r="D11">
        <f t="shared" si="0"/>
        <v>7.6</v>
      </c>
      <c r="E11">
        <v>0.5</v>
      </c>
      <c r="F11">
        <v>8.1</v>
      </c>
      <c r="G11" t="s">
        <v>360</v>
      </c>
      <c r="H11" t="s">
        <v>335</v>
      </c>
      <c r="I11" t="s">
        <v>345</v>
      </c>
      <c r="P11" t="s">
        <v>336</v>
      </c>
    </row>
    <row r="12" spans="1:16" ht="12.75">
      <c r="A12" t="s">
        <v>361</v>
      </c>
      <c r="C12" t="str">
        <f t="shared" si="1"/>
        <v> </v>
      </c>
      <c r="D12">
        <f t="shared" si="0"/>
        <v>7.6</v>
      </c>
      <c r="E12">
        <v>1.9</v>
      </c>
      <c r="F12">
        <v>10</v>
      </c>
      <c r="G12" t="s">
        <v>362</v>
      </c>
      <c r="H12" t="s">
        <v>335</v>
      </c>
      <c r="I12" t="s">
        <v>345</v>
      </c>
      <c r="P12" t="s">
        <v>336</v>
      </c>
    </row>
    <row r="13" spans="1:16" ht="12.75">
      <c r="A13" t="s">
        <v>363</v>
      </c>
      <c r="C13" t="str">
        <f t="shared" si="1"/>
        <v> </v>
      </c>
      <c r="D13">
        <f t="shared" si="0"/>
        <v>7.6</v>
      </c>
      <c r="E13">
        <v>1.6</v>
      </c>
      <c r="F13">
        <v>11.6</v>
      </c>
      <c r="G13" t="s">
        <v>364</v>
      </c>
      <c r="H13" t="s">
        <v>335</v>
      </c>
      <c r="I13" t="s">
        <v>345</v>
      </c>
      <c r="P13" t="s">
        <v>336</v>
      </c>
    </row>
    <row r="14" spans="1:16" ht="12.75">
      <c r="A14" t="s">
        <v>365</v>
      </c>
      <c r="C14" t="str">
        <f t="shared" si="1"/>
        <v> </v>
      </c>
      <c r="D14">
        <f t="shared" si="0"/>
        <v>7.6</v>
      </c>
      <c r="E14">
        <v>0.6</v>
      </c>
      <c r="F14">
        <v>12.2</v>
      </c>
      <c r="G14" t="s">
        <v>366</v>
      </c>
      <c r="H14" t="s">
        <v>335</v>
      </c>
      <c r="P14" t="s">
        <v>336</v>
      </c>
    </row>
    <row r="15" spans="1:16" ht="12.75">
      <c r="A15" t="s">
        <v>367</v>
      </c>
      <c r="C15" t="str">
        <f t="shared" si="1"/>
        <v> </v>
      </c>
      <c r="D15">
        <f t="shared" si="0"/>
        <v>7.6</v>
      </c>
      <c r="E15">
        <v>1.4</v>
      </c>
      <c r="F15">
        <v>13.6</v>
      </c>
      <c r="G15" t="s">
        <v>368</v>
      </c>
      <c r="H15" t="s">
        <v>335</v>
      </c>
      <c r="J15" t="s">
        <v>339</v>
      </c>
      <c r="O15" t="s">
        <v>341</v>
      </c>
      <c r="P15" t="s">
        <v>336</v>
      </c>
    </row>
    <row r="16" spans="1:16" ht="12.75">
      <c r="A16" t="s">
        <v>369</v>
      </c>
      <c r="B16" t="s">
        <v>1945</v>
      </c>
      <c r="C16">
        <f t="shared" si="1"/>
        <v>7.1</v>
      </c>
      <c r="D16">
        <f t="shared" si="0"/>
        <v>14.7</v>
      </c>
      <c r="E16">
        <v>1.1</v>
      </c>
      <c r="F16">
        <v>14.7</v>
      </c>
      <c r="G16" t="s">
        <v>370</v>
      </c>
      <c r="H16" t="s">
        <v>335</v>
      </c>
      <c r="J16" t="s">
        <v>339</v>
      </c>
      <c r="K16" t="s">
        <v>340</v>
      </c>
      <c r="O16" t="s">
        <v>341</v>
      </c>
      <c r="P16" t="s">
        <v>371</v>
      </c>
    </row>
    <row r="17" spans="1:16" ht="12.75">
      <c r="A17" t="s">
        <v>372</v>
      </c>
      <c r="C17" t="str">
        <f t="shared" si="1"/>
        <v> </v>
      </c>
      <c r="D17">
        <f t="shared" si="0"/>
        <v>14.7</v>
      </c>
      <c r="E17">
        <v>1.7</v>
      </c>
      <c r="F17">
        <v>16.4</v>
      </c>
      <c r="G17" t="s">
        <v>373</v>
      </c>
      <c r="H17" t="s">
        <v>335</v>
      </c>
      <c r="I17" t="s">
        <v>345</v>
      </c>
      <c r="O17" t="s">
        <v>341</v>
      </c>
      <c r="P17" t="s">
        <v>336</v>
      </c>
    </row>
    <row r="18" spans="1:16" ht="12.75">
      <c r="A18" t="s">
        <v>374</v>
      </c>
      <c r="C18" t="str">
        <f t="shared" si="1"/>
        <v> </v>
      </c>
      <c r="D18">
        <f t="shared" si="0"/>
        <v>14.7</v>
      </c>
      <c r="E18">
        <v>2.2</v>
      </c>
      <c r="F18">
        <v>18.6</v>
      </c>
      <c r="G18" t="s">
        <v>375</v>
      </c>
      <c r="H18" t="s">
        <v>335</v>
      </c>
      <c r="P18" t="s">
        <v>336</v>
      </c>
    </row>
    <row r="19" spans="1:16" ht="12.75">
      <c r="A19" t="s">
        <v>376</v>
      </c>
      <c r="C19" t="str">
        <f t="shared" si="1"/>
        <v> </v>
      </c>
      <c r="D19">
        <f t="shared" si="0"/>
        <v>14.7</v>
      </c>
      <c r="E19">
        <v>1.4</v>
      </c>
      <c r="F19">
        <v>20</v>
      </c>
      <c r="G19" t="s">
        <v>377</v>
      </c>
      <c r="H19" t="s">
        <v>335</v>
      </c>
      <c r="I19" t="s">
        <v>345</v>
      </c>
      <c r="L19" t="s">
        <v>378</v>
      </c>
      <c r="O19" t="s">
        <v>341</v>
      </c>
      <c r="P19" t="s">
        <v>379</v>
      </c>
    </row>
    <row r="20" spans="1:16" ht="12.75">
      <c r="A20" t="s">
        <v>380</v>
      </c>
      <c r="B20" t="s">
        <v>1945</v>
      </c>
      <c r="C20">
        <f t="shared" si="1"/>
        <v>6.300000000000001</v>
      </c>
      <c r="D20">
        <f t="shared" si="0"/>
        <v>21</v>
      </c>
      <c r="E20">
        <v>1</v>
      </c>
      <c r="F20">
        <v>21</v>
      </c>
      <c r="G20" t="s">
        <v>381</v>
      </c>
      <c r="H20" t="s">
        <v>335</v>
      </c>
      <c r="P20" t="s">
        <v>336</v>
      </c>
    </row>
    <row r="21" spans="1:16" ht="12.75">
      <c r="A21" t="s">
        <v>382</v>
      </c>
      <c r="C21" t="str">
        <f t="shared" si="1"/>
        <v> </v>
      </c>
      <c r="D21">
        <f t="shared" si="0"/>
        <v>21</v>
      </c>
      <c r="E21">
        <v>1.2</v>
      </c>
      <c r="F21">
        <v>22.2</v>
      </c>
      <c r="G21" t="s">
        <v>383</v>
      </c>
      <c r="H21" t="s">
        <v>335</v>
      </c>
      <c r="P21" t="s">
        <v>336</v>
      </c>
    </row>
    <row r="22" spans="1:16" ht="12.75">
      <c r="A22" t="s">
        <v>384</v>
      </c>
      <c r="C22" t="str">
        <f t="shared" si="1"/>
        <v> </v>
      </c>
      <c r="D22">
        <f t="shared" si="0"/>
        <v>21</v>
      </c>
      <c r="E22">
        <v>2.6</v>
      </c>
      <c r="F22">
        <v>24.8</v>
      </c>
      <c r="G22" t="s">
        <v>385</v>
      </c>
      <c r="H22" t="s">
        <v>335</v>
      </c>
      <c r="P22" t="s">
        <v>336</v>
      </c>
    </row>
    <row r="23" spans="1:16" ht="12.75">
      <c r="A23" t="s">
        <v>386</v>
      </c>
      <c r="C23" t="str">
        <f t="shared" si="1"/>
        <v> </v>
      </c>
      <c r="D23">
        <f t="shared" si="0"/>
        <v>21</v>
      </c>
      <c r="E23">
        <v>0.5</v>
      </c>
      <c r="F23">
        <v>25.3</v>
      </c>
      <c r="G23" t="s">
        <v>387</v>
      </c>
      <c r="H23" t="s">
        <v>335</v>
      </c>
      <c r="L23" t="s">
        <v>378</v>
      </c>
      <c r="M23" t="s">
        <v>388</v>
      </c>
      <c r="O23" t="s">
        <v>341</v>
      </c>
      <c r="P23" t="s">
        <v>389</v>
      </c>
    </row>
    <row r="24" spans="1:16" ht="12.75">
      <c r="A24" t="s">
        <v>390</v>
      </c>
      <c r="C24" t="str">
        <f t="shared" si="1"/>
        <v> </v>
      </c>
      <c r="D24">
        <f t="shared" si="0"/>
        <v>21</v>
      </c>
      <c r="E24">
        <v>1.3</v>
      </c>
      <c r="F24">
        <v>26.6</v>
      </c>
      <c r="G24" t="s">
        <v>391</v>
      </c>
      <c r="H24" t="s">
        <v>335</v>
      </c>
      <c r="K24" t="s">
        <v>340</v>
      </c>
      <c r="O24" t="s">
        <v>341</v>
      </c>
      <c r="P24" t="s">
        <v>392</v>
      </c>
    </row>
    <row r="25" spans="1:16" ht="12.75">
      <c r="A25" t="s">
        <v>393</v>
      </c>
      <c r="C25" t="str">
        <f t="shared" si="1"/>
        <v> </v>
      </c>
      <c r="D25">
        <f t="shared" si="0"/>
        <v>21</v>
      </c>
      <c r="E25">
        <v>0.1</v>
      </c>
      <c r="F25">
        <v>26.7</v>
      </c>
      <c r="G25" t="s">
        <v>394</v>
      </c>
      <c r="H25" t="s">
        <v>335</v>
      </c>
      <c r="J25" t="s">
        <v>339</v>
      </c>
      <c r="P25" t="s">
        <v>336</v>
      </c>
    </row>
    <row r="26" spans="1:16" ht="12.75">
      <c r="A26" t="s">
        <v>395</v>
      </c>
      <c r="C26" t="str">
        <f t="shared" si="1"/>
        <v> </v>
      </c>
      <c r="D26">
        <f t="shared" si="0"/>
        <v>21</v>
      </c>
      <c r="E26">
        <v>0.3</v>
      </c>
      <c r="F26">
        <v>27</v>
      </c>
      <c r="G26" t="s">
        <v>396</v>
      </c>
      <c r="H26" t="s">
        <v>335</v>
      </c>
      <c r="O26" t="s">
        <v>341</v>
      </c>
      <c r="P26" t="s">
        <v>336</v>
      </c>
    </row>
    <row r="27" spans="1:16" ht="12.75">
      <c r="A27" t="s">
        <v>397</v>
      </c>
      <c r="C27" t="str">
        <f t="shared" si="1"/>
        <v> </v>
      </c>
      <c r="D27">
        <f t="shared" si="0"/>
        <v>21</v>
      </c>
      <c r="E27">
        <v>0.4</v>
      </c>
      <c r="F27">
        <v>27.4</v>
      </c>
      <c r="G27" t="s">
        <v>398</v>
      </c>
      <c r="H27" t="s">
        <v>335</v>
      </c>
      <c r="J27" t="s">
        <v>339</v>
      </c>
      <c r="O27" t="s">
        <v>341</v>
      </c>
      <c r="P27" t="s">
        <v>336</v>
      </c>
    </row>
    <row r="28" spans="1:16" ht="12.75">
      <c r="A28" t="s">
        <v>399</v>
      </c>
      <c r="B28" t="s">
        <v>1945</v>
      </c>
      <c r="C28">
        <f t="shared" si="1"/>
        <v>7.300000000000001</v>
      </c>
      <c r="D28">
        <f t="shared" si="0"/>
        <v>28.3</v>
      </c>
      <c r="E28">
        <v>0.9</v>
      </c>
      <c r="F28">
        <v>28.3</v>
      </c>
      <c r="G28" t="s">
        <v>400</v>
      </c>
      <c r="H28" t="s">
        <v>335</v>
      </c>
      <c r="K28" t="s">
        <v>340</v>
      </c>
      <c r="O28" t="s">
        <v>336</v>
      </c>
      <c r="P28" t="s">
        <v>401</v>
      </c>
    </row>
    <row r="29" spans="1:16" ht="12.75">
      <c r="A29" t="s">
        <v>402</v>
      </c>
      <c r="C29" t="str">
        <f t="shared" si="1"/>
        <v> </v>
      </c>
      <c r="D29">
        <f t="shared" si="0"/>
        <v>28.3</v>
      </c>
      <c r="E29">
        <v>1.5</v>
      </c>
      <c r="F29">
        <v>29.8</v>
      </c>
      <c r="G29" t="s">
        <v>403</v>
      </c>
      <c r="H29" t="s">
        <v>335</v>
      </c>
      <c r="O29" t="s">
        <v>341</v>
      </c>
      <c r="P29" t="s">
        <v>404</v>
      </c>
    </row>
    <row r="30" spans="1:16" ht="12.75">
      <c r="A30" t="s">
        <v>405</v>
      </c>
      <c r="C30" t="str">
        <f t="shared" si="1"/>
        <v> </v>
      </c>
      <c r="D30">
        <f t="shared" si="0"/>
        <v>28.3</v>
      </c>
      <c r="E30">
        <v>0.9</v>
      </c>
      <c r="F30">
        <v>30.7</v>
      </c>
      <c r="G30" t="s">
        <v>406</v>
      </c>
      <c r="H30" t="s">
        <v>335</v>
      </c>
      <c r="I30" t="s">
        <v>345</v>
      </c>
      <c r="J30" t="s">
        <v>339</v>
      </c>
      <c r="L30" t="s">
        <v>378</v>
      </c>
      <c r="M30" t="s">
        <v>388</v>
      </c>
      <c r="O30" t="s">
        <v>341</v>
      </c>
      <c r="P30" t="s">
        <v>407</v>
      </c>
    </row>
    <row r="31" spans="1:16" ht="12.75">
      <c r="A31" t="s">
        <v>408</v>
      </c>
      <c r="C31" t="str">
        <f t="shared" si="1"/>
        <v> </v>
      </c>
      <c r="D31">
        <f t="shared" si="0"/>
        <v>28.3</v>
      </c>
      <c r="E31">
        <v>1.1</v>
      </c>
      <c r="F31">
        <v>31.8</v>
      </c>
      <c r="G31" t="s">
        <v>409</v>
      </c>
      <c r="H31" t="s">
        <v>335</v>
      </c>
      <c r="J31" t="s">
        <v>339</v>
      </c>
      <c r="O31" t="s">
        <v>341</v>
      </c>
      <c r="P31" t="s">
        <v>336</v>
      </c>
    </row>
    <row r="32" spans="1:16" ht="12.75">
      <c r="A32" t="s">
        <v>410</v>
      </c>
      <c r="C32" t="str">
        <f t="shared" si="1"/>
        <v> </v>
      </c>
      <c r="D32">
        <f t="shared" si="0"/>
        <v>28.3</v>
      </c>
      <c r="E32">
        <v>0.4</v>
      </c>
      <c r="F32">
        <v>32.2</v>
      </c>
      <c r="G32" t="s">
        <v>411</v>
      </c>
      <c r="H32" t="s">
        <v>335</v>
      </c>
      <c r="P32" t="s">
        <v>336</v>
      </c>
    </row>
    <row r="33" spans="1:16" ht="12.75">
      <c r="A33" t="s">
        <v>412</v>
      </c>
      <c r="C33" t="str">
        <f t="shared" si="1"/>
        <v> </v>
      </c>
      <c r="D33">
        <f t="shared" si="0"/>
        <v>28.3</v>
      </c>
      <c r="E33">
        <v>0.6</v>
      </c>
      <c r="F33">
        <v>32.8</v>
      </c>
      <c r="G33" t="s">
        <v>413</v>
      </c>
      <c r="H33" t="s">
        <v>335</v>
      </c>
      <c r="P33" t="s">
        <v>336</v>
      </c>
    </row>
    <row r="34" spans="1:16" ht="12.75">
      <c r="A34" t="s">
        <v>414</v>
      </c>
      <c r="C34" t="str">
        <f t="shared" si="1"/>
        <v> </v>
      </c>
      <c r="D34">
        <f t="shared" si="0"/>
        <v>28.3</v>
      </c>
      <c r="E34">
        <v>0.7</v>
      </c>
      <c r="F34">
        <v>33.5</v>
      </c>
      <c r="G34" t="s">
        <v>415</v>
      </c>
      <c r="H34" t="s">
        <v>335</v>
      </c>
      <c r="O34" t="s">
        <v>341</v>
      </c>
      <c r="P34" t="s">
        <v>336</v>
      </c>
    </row>
    <row r="35" spans="1:16" ht="12.75">
      <c r="A35" t="s">
        <v>416</v>
      </c>
      <c r="C35" t="str">
        <f t="shared" si="1"/>
        <v> </v>
      </c>
      <c r="D35">
        <f t="shared" si="0"/>
        <v>28.3</v>
      </c>
      <c r="E35">
        <v>0.5</v>
      </c>
      <c r="F35">
        <v>34</v>
      </c>
      <c r="G35" t="s">
        <v>417</v>
      </c>
      <c r="H35" t="s">
        <v>335</v>
      </c>
      <c r="P35" t="s">
        <v>336</v>
      </c>
    </row>
    <row r="36" spans="1:16" ht="12.75">
      <c r="A36" t="s">
        <v>418</v>
      </c>
      <c r="C36" t="str">
        <f t="shared" si="1"/>
        <v> </v>
      </c>
      <c r="D36">
        <f t="shared" si="0"/>
        <v>28.3</v>
      </c>
      <c r="E36">
        <v>0.1</v>
      </c>
      <c r="F36">
        <v>34.1</v>
      </c>
      <c r="G36" t="s">
        <v>419</v>
      </c>
      <c r="H36" t="s">
        <v>335</v>
      </c>
      <c r="P36" t="s">
        <v>336</v>
      </c>
    </row>
    <row r="37" spans="1:16" ht="12.75">
      <c r="A37" t="s">
        <v>420</v>
      </c>
      <c r="C37" t="str">
        <f t="shared" si="1"/>
        <v> </v>
      </c>
      <c r="D37">
        <f t="shared" si="0"/>
        <v>28.3</v>
      </c>
      <c r="E37">
        <v>0.8</v>
      </c>
      <c r="F37">
        <v>34.9</v>
      </c>
      <c r="G37" t="s">
        <v>421</v>
      </c>
      <c r="H37" t="s">
        <v>335</v>
      </c>
      <c r="J37" t="s">
        <v>339</v>
      </c>
      <c r="O37" t="s">
        <v>341</v>
      </c>
      <c r="P37" t="s">
        <v>336</v>
      </c>
    </row>
    <row r="38" spans="1:16" ht="12.75">
      <c r="A38" t="s">
        <v>422</v>
      </c>
      <c r="C38" t="str">
        <f t="shared" si="1"/>
        <v> </v>
      </c>
      <c r="D38">
        <f t="shared" si="0"/>
        <v>28.3</v>
      </c>
      <c r="E38">
        <v>0.5</v>
      </c>
      <c r="F38">
        <v>35.4</v>
      </c>
      <c r="G38" t="s">
        <v>423</v>
      </c>
      <c r="H38" t="s">
        <v>335</v>
      </c>
      <c r="P38" t="s">
        <v>336</v>
      </c>
    </row>
    <row r="39" spans="1:16" ht="12.75">
      <c r="A39" t="s">
        <v>424</v>
      </c>
      <c r="C39" t="str">
        <f t="shared" si="1"/>
        <v> </v>
      </c>
      <c r="D39">
        <f t="shared" si="0"/>
        <v>28.3</v>
      </c>
      <c r="E39">
        <v>0.8</v>
      </c>
      <c r="F39">
        <v>36.2</v>
      </c>
      <c r="G39" t="s">
        <v>425</v>
      </c>
      <c r="H39" t="s">
        <v>335</v>
      </c>
      <c r="I39" t="s">
        <v>345</v>
      </c>
      <c r="P39" t="s">
        <v>336</v>
      </c>
    </row>
    <row r="40" spans="1:16" ht="12.75">
      <c r="A40" t="s">
        <v>426</v>
      </c>
      <c r="B40" t="s">
        <v>1945</v>
      </c>
      <c r="C40">
        <f t="shared" si="1"/>
        <v>8.599999999999998</v>
      </c>
      <c r="D40">
        <f t="shared" si="0"/>
        <v>36.9</v>
      </c>
      <c r="E40">
        <v>0.7</v>
      </c>
      <c r="F40">
        <v>36.9</v>
      </c>
      <c r="G40" t="s">
        <v>427</v>
      </c>
      <c r="H40" t="s">
        <v>335</v>
      </c>
      <c r="K40" t="s">
        <v>340</v>
      </c>
      <c r="O40" t="s">
        <v>341</v>
      </c>
      <c r="P40" t="s">
        <v>428</v>
      </c>
    </row>
    <row r="41" spans="1:16" ht="12.75">
      <c r="A41" t="s">
        <v>429</v>
      </c>
      <c r="C41" t="str">
        <f t="shared" si="1"/>
        <v> </v>
      </c>
      <c r="D41">
        <f t="shared" si="0"/>
        <v>36.9</v>
      </c>
      <c r="E41">
        <v>0.2</v>
      </c>
      <c r="F41">
        <v>37.1</v>
      </c>
      <c r="G41" t="s">
        <v>430</v>
      </c>
      <c r="H41" t="s">
        <v>335</v>
      </c>
      <c r="I41" t="s">
        <v>345</v>
      </c>
      <c r="O41" t="s">
        <v>341</v>
      </c>
      <c r="P41" t="s">
        <v>336</v>
      </c>
    </row>
    <row r="42" spans="1:16" ht="12.75">
      <c r="A42" t="s">
        <v>431</v>
      </c>
      <c r="C42" t="str">
        <f t="shared" si="1"/>
        <v> </v>
      </c>
      <c r="D42">
        <f t="shared" si="0"/>
        <v>36.9</v>
      </c>
      <c r="E42">
        <v>0.9</v>
      </c>
      <c r="F42">
        <v>38</v>
      </c>
      <c r="G42" t="s">
        <v>432</v>
      </c>
      <c r="H42" t="s">
        <v>335</v>
      </c>
      <c r="P42" t="s">
        <v>336</v>
      </c>
    </row>
    <row r="43" spans="1:16" ht="12.75">
      <c r="A43" t="s">
        <v>433</v>
      </c>
      <c r="C43" t="str">
        <f t="shared" si="1"/>
        <v> </v>
      </c>
      <c r="D43">
        <f t="shared" si="0"/>
        <v>36.9</v>
      </c>
      <c r="E43">
        <v>1</v>
      </c>
      <c r="F43">
        <v>39</v>
      </c>
      <c r="G43" t="s">
        <v>434</v>
      </c>
      <c r="H43" t="s">
        <v>335</v>
      </c>
      <c r="P43" t="s">
        <v>336</v>
      </c>
    </row>
    <row r="44" spans="1:16" ht="12.75">
      <c r="A44" t="s">
        <v>435</v>
      </c>
      <c r="C44" t="str">
        <f t="shared" si="1"/>
        <v> </v>
      </c>
      <c r="D44">
        <f t="shared" si="0"/>
        <v>36.9</v>
      </c>
      <c r="E44">
        <v>1.7</v>
      </c>
      <c r="F44">
        <v>40.7</v>
      </c>
      <c r="G44" t="s">
        <v>436</v>
      </c>
      <c r="H44" t="s">
        <v>335</v>
      </c>
      <c r="P44" t="s">
        <v>336</v>
      </c>
    </row>
    <row r="45" spans="1:16" ht="12.75">
      <c r="A45" t="s">
        <v>437</v>
      </c>
      <c r="C45" t="str">
        <f t="shared" si="1"/>
        <v> </v>
      </c>
      <c r="D45">
        <f t="shared" si="0"/>
        <v>36.9</v>
      </c>
      <c r="E45">
        <v>0.6</v>
      </c>
      <c r="F45">
        <v>41.3</v>
      </c>
      <c r="G45" t="s">
        <v>438</v>
      </c>
      <c r="H45" t="s">
        <v>335</v>
      </c>
      <c r="K45" t="s">
        <v>340</v>
      </c>
      <c r="O45" t="s">
        <v>341</v>
      </c>
      <c r="P45" t="s">
        <v>336</v>
      </c>
    </row>
    <row r="46" spans="1:16" ht="12.75">
      <c r="A46" t="s">
        <v>439</v>
      </c>
      <c r="C46" t="str">
        <f t="shared" si="1"/>
        <v> </v>
      </c>
      <c r="D46">
        <f t="shared" si="0"/>
        <v>36.9</v>
      </c>
      <c r="E46">
        <v>1.4</v>
      </c>
      <c r="F46">
        <v>42.7</v>
      </c>
      <c r="G46" t="s">
        <v>440</v>
      </c>
      <c r="H46" t="s">
        <v>335</v>
      </c>
      <c r="J46" t="s">
        <v>339</v>
      </c>
      <c r="O46" t="s">
        <v>341</v>
      </c>
      <c r="P46" t="s">
        <v>336</v>
      </c>
    </row>
    <row r="47" spans="1:16" ht="12.75">
      <c r="A47" t="s">
        <v>441</v>
      </c>
      <c r="C47" t="str">
        <f t="shared" si="1"/>
        <v> </v>
      </c>
      <c r="D47">
        <f t="shared" si="0"/>
        <v>36.9</v>
      </c>
      <c r="E47">
        <v>2.4</v>
      </c>
      <c r="F47">
        <v>45.1</v>
      </c>
      <c r="G47" t="s">
        <v>442</v>
      </c>
      <c r="H47" t="s">
        <v>335</v>
      </c>
      <c r="P47" t="s">
        <v>336</v>
      </c>
    </row>
    <row r="48" spans="1:16" ht="12.75">
      <c r="A48" t="s">
        <v>443</v>
      </c>
      <c r="C48" t="str">
        <f t="shared" si="1"/>
        <v> </v>
      </c>
      <c r="D48">
        <f t="shared" si="0"/>
        <v>36.9</v>
      </c>
      <c r="E48">
        <v>1.2</v>
      </c>
      <c r="F48">
        <v>46.3</v>
      </c>
      <c r="G48" t="s">
        <v>444</v>
      </c>
      <c r="H48" t="s">
        <v>335</v>
      </c>
      <c r="O48" t="s">
        <v>341</v>
      </c>
      <c r="P48" t="s">
        <v>336</v>
      </c>
    </row>
    <row r="49" spans="1:16" ht="12.75">
      <c r="A49" t="s">
        <v>445</v>
      </c>
      <c r="C49" t="str">
        <f t="shared" si="1"/>
        <v> </v>
      </c>
      <c r="D49">
        <f t="shared" si="0"/>
        <v>36.9</v>
      </c>
      <c r="E49">
        <v>0.6</v>
      </c>
      <c r="F49">
        <v>46.9</v>
      </c>
      <c r="G49" t="s">
        <v>446</v>
      </c>
      <c r="H49" t="s">
        <v>335</v>
      </c>
      <c r="P49" t="s">
        <v>336</v>
      </c>
    </row>
    <row r="50" spans="1:16" ht="12.75">
      <c r="A50" t="s">
        <v>447</v>
      </c>
      <c r="C50" t="str">
        <f t="shared" si="1"/>
        <v> </v>
      </c>
      <c r="D50">
        <f t="shared" si="0"/>
        <v>36.9</v>
      </c>
      <c r="E50">
        <v>0.7</v>
      </c>
      <c r="F50">
        <v>47.6</v>
      </c>
      <c r="G50" t="s">
        <v>448</v>
      </c>
      <c r="H50" t="s">
        <v>335</v>
      </c>
      <c r="J50" t="s">
        <v>339</v>
      </c>
      <c r="P50" t="s">
        <v>336</v>
      </c>
    </row>
    <row r="51" spans="1:16" ht="12.75">
      <c r="A51" t="s">
        <v>449</v>
      </c>
      <c r="C51" t="str">
        <f t="shared" si="1"/>
        <v> </v>
      </c>
      <c r="D51">
        <f t="shared" si="0"/>
        <v>36.9</v>
      </c>
      <c r="E51">
        <v>0.2</v>
      </c>
      <c r="F51">
        <v>47.8</v>
      </c>
      <c r="G51" t="s">
        <v>450</v>
      </c>
      <c r="H51" t="s">
        <v>335</v>
      </c>
      <c r="O51" t="s">
        <v>341</v>
      </c>
      <c r="P51" t="s">
        <v>336</v>
      </c>
    </row>
    <row r="52" spans="1:16" ht="12.75">
      <c r="A52" t="s">
        <v>451</v>
      </c>
      <c r="B52" t="s">
        <v>1945</v>
      </c>
      <c r="C52">
        <f t="shared" si="1"/>
        <v>11.600000000000001</v>
      </c>
      <c r="D52">
        <f t="shared" si="0"/>
        <v>48.5</v>
      </c>
      <c r="E52">
        <v>0.7</v>
      </c>
      <c r="F52">
        <v>48.5</v>
      </c>
      <c r="G52" t="s">
        <v>452</v>
      </c>
      <c r="H52" t="s">
        <v>335</v>
      </c>
      <c r="K52" t="s">
        <v>340</v>
      </c>
      <c r="O52" t="s">
        <v>341</v>
      </c>
      <c r="P52" t="s">
        <v>336</v>
      </c>
    </row>
    <row r="53" spans="1:16" ht="12.75">
      <c r="A53" t="s">
        <v>453</v>
      </c>
      <c r="C53" t="str">
        <f t="shared" si="1"/>
        <v> </v>
      </c>
      <c r="D53">
        <f t="shared" si="0"/>
        <v>48.5</v>
      </c>
      <c r="E53">
        <v>0.8</v>
      </c>
      <c r="F53">
        <v>49.3</v>
      </c>
      <c r="G53" t="s">
        <v>454</v>
      </c>
      <c r="H53" t="s">
        <v>335</v>
      </c>
      <c r="P53" t="s">
        <v>336</v>
      </c>
    </row>
    <row r="54" spans="1:16" ht="12.75">
      <c r="A54" t="s">
        <v>455</v>
      </c>
      <c r="C54" t="str">
        <f t="shared" si="1"/>
        <v> </v>
      </c>
      <c r="D54">
        <f t="shared" si="0"/>
        <v>48.5</v>
      </c>
      <c r="E54">
        <v>1.4</v>
      </c>
      <c r="F54">
        <v>50.7</v>
      </c>
      <c r="G54" t="s">
        <v>456</v>
      </c>
      <c r="H54" t="s">
        <v>335</v>
      </c>
      <c r="I54" t="s">
        <v>345</v>
      </c>
      <c r="J54" t="s">
        <v>339</v>
      </c>
      <c r="L54" t="s">
        <v>378</v>
      </c>
      <c r="M54" t="s">
        <v>388</v>
      </c>
      <c r="N54" t="s">
        <v>457</v>
      </c>
      <c r="P54" t="s">
        <v>458</v>
      </c>
    </row>
    <row r="55" spans="1:16" ht="12.75">
      <c r="A55" t="s">
        <v>459</v>
      </c>
      <c r="C55" t="str">
        <f t="shared" si="1"/>
        <v> </v>
      </c>
      <c r="D55">
        <f t="shared" si="0"/>
        <v>48.5</v>
      </c>
      <c r="E55">
        <v>0.6</v>
      </c>
      <c r="F55">
        <v>51.3</v>
      </c>
      <c r="G55" t="s">
        <v>460</v>
      </c>
      <c r="H55" t="s">
        <v>335</v>
      </c>
      <c r="O55" t="s">
        <v>341</v>
      </c>
      <c r="P55" t="s">
        <v>336</v>
      </c>
    </row>
    <row r="56" spans="1:16" ht="12.75">
      <c r="A56" t="s">
        <v>461</v>
      </c>
      <c r="C56" t="str">
        <f t="shared" si="1"/>
        <v> </v>
      </c>
      <c r="D56">
        <f t="shared" si="0"/>
        <v>48.5</v>
      </c>
      <c r="E56">
        <v>0.7</v>
      </c>
      <c r="F56">
        <v>52</v>
      </c>
      <c r="G56" t="s">
        <v>462</v>
      </c>
      <c r="H56" t="s">
        <v>335</v>
      </c>
      <c r="J56" t="s">
        <v>339</v>
      </c>
      <c r="P56" t="s">
        <v>336</v>
      </c>
    </row>
    <row r="57" spans="1:16" ht="12.75">
      <c r="A57" t="s">
        <v>463</v>
      </c>
      <c r="C57" t="str">
        <f t="shared" si="1"/>
        <v> </v>
      </c>
      <c r="D57">
        <f t="shared" si="0"/>
        <v>48.5</v>
      </c>
      <c r="E57">
        <v>1.4</v>
      </c>
      <c r="F57">
        <v>53.4</v>
      </c>
      <c r="G57" t="s">
        <v>464</v>
      </c>
      <c r="H57" t="s">
        <v>335</v>
      </c>
      <c r="I57" t="s">
        <v>345</v>
      </c>
      <c r="P57" t="s">
        <v>336</v>
      </c>
    </row>
    <row r="58" spans="1:16" ht="12.75">
      <c r="A58" t="s">
        <v>465</v>
      </c>
      <c r="C58" t="str">
        <f t="shared" si="1"/>
        <v> </v>
      </c>
      <c r="D58">
        <f t="shared" si="0"/>
        <v>48.5</v>
      </c>
      <c r="E58">
        <v>0.7</v>
      </c>
      <c r="F58">
        <v>54.1</v>
      </c>
      <c r="G58" t="s">
        <v>466</v>
      </c>
      <c r="H58" t="s">
        <v>335</v>
      </c>
      <c r="I58" t="s">
        <v>345</v>
      </c>
      <c r="P58" t="s">
        <v>336</v>
      </c>
    </row>
    <row r="59" spans="1:16" ht="12.75">
      <c r="A59" t="s">
        <v>467</v>
      </c>
      <c r="C59" t="str">
        <f t="shared" si="1"/>
        <v> </v>
      </c>
      <c r="D59">
        <f t="shared" si="0"/>
        <v>48.5</v>
      </c>
      <c r="E59">
        <v>0.2</v>
      </c>
      <c r="F59">
        <v>54.3</v>
      </c>
      <c r="G59" t="s">
        <v>468</v>
      </c>
      <c r="H59" t="s">
        <v>335</v>
      </c>
      <c r="J59" t="s">
        <v>339</v>
      </c>
      <c r="O59" t="s">
        <v>341</v>
      </c>
      <c r="P59" t="s">
        <v>336</v>
      </c>
    </row>
    <row r="60" spans="1:16" ht="12.75">
      <c r="A60" t="s">
        <v>469</v>
      </c>
      <c r="C60" t="str">
        <f t="shared" si="1"/>
        <v> </v>
      </c>
      <c r="D60">
        <f t="shared" si="0"/>
        <v>48.5</v>
      </c>
      <c r="E60">
        <v>0.8</v>
      </c>
      <c r="F60">
        <v>55.1</v>
      </c>
      <c r="G60" t="s">
        <v>470</v>
      </c>
      <c r="H60" t="s">
        <v>335</v>
      </c>
      <c r="I60" t="s">
        <v>345</v>
      </c>
      <c r="P60" t="s">
        <v>336</v>
      </c>
    </row>
    <row r="61" spans="1:16" ht="12.75">
      <c r="A61" t="s">
        <v>471</v>
      </c>
      <c r="C61" t="str">
        <f t="shared" si="1"/>
        <v> </v>
      </c>
      <c r="D61">
        <f t="shared" si="0"/>
        <v>48.5</v>
      </c>
      <c r="E61">
        <v>0.8</v>
      </c>
      <c r="F61">
        <v>55.9</v>
      </c>
      <c r="G61" t="s">
        <v>472</v>
      </c>
      <c r="H61" t="s">
        <v>335</v>
      </c>
      <c r="P61" t="s">
        <v>336</v>
      </c>
    </row>
    <row r="62" spans="1:16" ht="12.75">
      <c r="A62" t="s">
        <v>473</v>
      </c>
      <c r="B62" t="s">
        <v>1945</v>
      </c>
      <c r="C62">
        <f t="shared" si="1"/>
        <v>7.700000000000003</v>
      </c>
      <c r="D62">
        <f t="shared" si="0"/>
        <v>56.2</v>
      </c>
      <c r="E62">
        <v>0.3</v>
      </c>
      <c r="F62">
        <v>56.2</v>
      </c>
      <c r="G62" t="s">
        <v>474</v>
      </c>
      <c r="H62" t="s">
        <v>335</v>
      </c>
      <c r="K62" t="s">
        <v>340</v>
      </c>
      <c r="O62" t="s">
        <v>341</v>
      </c>
      <c r="P62" t="s">
        <v>475</v>
      </c>
    </row>
    <row r="63" spans="1:16" ht="12.75">
      <c r="A63" t="s">
        <v>476</v>
      </c>
      <c r="C63" t="str">
        <f t="shared" si="1"/>
        <v> </v>
      </c>
      <c r="D63">
        <f t="shared" si="0"/>
        <v>56.2</v>
      </c>
      <c r="E63">
        <v>3.4</v>
      </c>
      <c r="F63">
        <v>59.6</v>
      </c>
      <c r="G63" t="s">
        <v>477</v>
      </c>
      <c r="H63" t="s">
        <v>335</v>
      </c>
      <c r="P63" t="s">
        <v>336</v>
      </c>
    </row>
    <row r="64" spans="1:16" ht="12.75">
      <c r="A64" t="s">
        <v>478</v>
      </c>
      <c r="C64" t="str">
        <f t="shared" si="1"/>
        <v> </v>
      </c>
      <c r="D64">
        <f t="shared" si="0"/>
        <v>56.2</v>
      </c>
      <c r="E64">
        <v>1.1</v>
      </c>
      <c r="F64">
        <v>60.7</v>
      </c>
      <c r="G64" t="s">
        <v>479</v>
      </c>
      <c r="H64" t="s">
        <v>335</v>
      </c>
      <c r="O64" t="s">
        <v>341</v>
      </c>
      <c r="P64" t="s">
        <v>336</v>
      </c>
    </row>
    <row r="65" spans="1:16" ht="12.75">
      <c r="A65" t="s">
        <v>480</v>
      </c>
      <c r="C65" t="str">
        <f t="shared" si="1"/>
        <v> </v>
      </c>
      <c r="D65">
        <f t="shared" si="0"/>
        <v>56.2</v>
      </c>
      <c r="E65">
        <v>0.8</v>
      </c>
      <c r="F65">
        <v>61.5</v>
      </c>
      <c r="G65" t="s">
        <v>481</v>
      </c>
      <c r="H65" t="s">
        <v>335</v>
      </c>
      <c r="J65" t="s">
        <v>339</v>
      </c>
      <c r="O65" t="s">
        <v>341</v>
      </c>
      <c r="P65" t="s">
        <v>482</v>
      </c>
    </row>
    <row r="66" spans="1:16" ht="12.75">
      <c r="A66" t="s">
        <v>483</v>
      </c>
      <c r="C66" t="str">
        <f t="shared" si="1"/>
        <v> </v>
      </c>
      <c r="D66">
        <f t="shared" si="0"/>
        <v>56.2</v>
      </c>
      <c r="E66">
        <v>1.1</v>
      </c>
      <c r="F66">
        <v>62.6</v>
      </c>
      <c r="G66" t="s">
        <v>484</v>
      </c>
      <c r="H66" t="s">
        <v>335</v>
      </c>
      <c r="P66" t="s">
        <v>336</v>
      </c>
    </row>
    <row r="67" spans="1:16" ht="12.75">
      <c r="A67" t="s">
        <v>485</v>
      </c>
      <c r="B67" t="s">
        <v>336</v>
      </c>
      <c r="C67" t="str">
        <f t="shared" si="1"/>
        <v> </v>
      </c>
      <c r="D67">
        <f t="shared" si="0"/>
        <v>56.2</v>
      </c>
      <c r="E67">
        <v>0.7</v>
      </c>
      <c r="F67">
        <v>63.3</v>
      </c>
      <c r="G67" t="s">
        <v>486</v>
      </c>
      <c r="H67" t="s">
        <v>335</v>
      </c>
      <c r="K67" t="s">
        <v>340</v>
      </c>
      <c r="O67" t="s">
        <v>341</v>
      </c>
      <c r="P67" t="s">
        <v>487</v>
      </c>
    </row>
    <row r="68" spans="1:16" ht="12.75">
      <c r="A68" t="s">
        <v>488</v>
      </c>
      <c r="C68" t="str">
        <f t="shared" si="1"/>
        <v> </v>
      </c>
      <c r="D68">
        <f aca="true" t="shared" si="2" ref="D68:D131">IF(B68="x",F68,D67)</f>
        <v>56.2</v>
      </c>
      <c r="E68">
        <v>1.1</v>
      </c>
      <c r="F68">
        <v>64.4</v>
      </c>
      <c r="G68" t="s">
        <v>489</v>
      </c>
      <c r="H68" t="s">
        <v>335</v>
      </c>
      <c r="J68" t="s">
        <v>339</v>
      </c>
      <c r="P68" t="s">
        <v>336</v>
      </c>
    </row>
    <row r="69" spans="1:16" ht="12.75">
      <c r="A69" t="s">
        <v>490</v>
      </c>
      <c r="C69" t="str">
        <f t="shared" si="1"/>
        <v> </v>
      </c>
      <c r="D69">
        <f t="shared" si="2"/>
        <v>56.2</v>
      </c>
      <c r="E69">
        <v>0.2</v>
      </c>
      <c r="F69">
        <v>64.6</v>
      </c>
      <c r="G69" t="s">
        <v>491</v>
      </c>
      <c r="H69" t="s">
        <v>335</v>
      </c>
      <c r="P69" t="s">
        <v>336</v>
      </c>
    </row>
    <row r="70" spans="1:16" ht="12.75">
      <c r="A70" t="s">
        <v>492</v>
      </c>
      <c r="C70" t="str">
        <f t="shared" si="1"/>
        <v> </v>
      </c>
      <c r="D70">
        <f t="shared" si="2"/>
        <v>56.2</v>
      </c>
      <c r="E70">
        <v>1</v>
      </c>
      <c r="F70">
        <v>65.6</v>
      </c>
      <c r="G70" t="s">
        <v>493</v>
      </c>
      <c r="H70" t="s">
        <v>335</v>
      </c>
      <c r="P70" t="s">
        <v>336</v>
      </c>
    </row>
    <row r="71" spans="1:16" ht="12.75">
      <c r="A71" t="s">
        <v>494</v>
      </c>
      <c r="C71" t="str">
        <f aca="true" t="shared" si="3" ref="C71:C134">IF(D71=D70," ",D71-D70)</f>
        <v> </v>
      </c>
      <c r="D71">
        <f t="shared" si="2"/>
        <v>56.2</v>
      </c>
      <c r="E71">
        <v>0.7</v>
      </c>
      <c r="F71">
        <v>66.3</v>
      </c>
      <c r="G71" t="s">
        <v>495</v>
      </c>
      <c r="H71" t="s">
        <v>335</v>
      </c>
      <c r="O71" t="s">
        <v>341</v>
      </c>
      <c r="P71" t="s">
        <v>336</v>
      </c>
    </row>
    <row r="72" spans="1:16" ht="12.75">
      <c r="A72" t="s">
        <v>496</v>
      </c>
      <c r="C72" t="str">
        <f t="shared" si="3"/>
        <v> </v>
      </c>
      <c r="D72">
        <f t="shared" si="2"/>
        <v>56.2</v>
      </c>
      <c r="E72">
        <v>0.5</v>
      </c>
      <c r="F72">
        <v>66.8</v>
      </c>
      <c r="G72" t="s">
        <v>497</v>
      </c>
      <c r="H72" t="s">
        <v>335</v>
      </c>
      <c r="I72" t="s">
        <v>345</v>
      </c>
      <c r="L72" t="s">
        <v>378</v>
      </c>
      <c r="M72" t="s">
        <v>388</v>
      </c>
      <c r="N72" t="s">
        <v>457</v>
      </c>
      <c r="O72" t="s">
        <v>341</v>
      </c>
      <c r="P72" t="s">
        <v>498</v>
      </c>
    </row>
    <row r="73" spans="1:16" ht="12.75">
      <c r="A73" t="s">
        <v>499</v>
      </c>
      <c r="C73" t="str">
        <f t="shared" si="3"/>
        <v> </v>
      </c>
      <c r="D73">
        <f t="shared" si="2"/>
        <v>56.2</v>
      </c>
      <c r="E73">
        <v>1.1</v>
      </c>
      <c r="F73">
        <v>67.9</v>
      </c>
      <c r="G73" t="s">
        <v>448</v>
      </c>
      <c r="H73" t="s">
        <v>335</v>
      </c>
      <c r="J73" t="s">
        <v>339</v>
      </c>
      <c r="O73" t="s">
        <v>341</v>
      </c>
      <c r="P73" t="s">
        <v>336</v>
      </c>
    </row>
    <row r="74" spans="1:16" ht="12.75">
      <c r="A74" t="s">
        <v>500</v>
      </c>
      <c r="C74" t="str">
        <f t="shared" si="3"/>
        <v> </v>
      </c>
      <c r="D74">
        <f t="shared" si="2"/>
        <v>56.2</v>
      </c>
      <c r="E74">
        <v>0.7</v>
      </c>
      <c r="F74">
        <v>68.6</v>
      </c>
      <c r="G74" t="s">
        <v>501</v>
      </c>
      <c r="H74" t="s">
        <v>335</v>
      </c>
      <c r="P74" t="s">
        <v>336</v>
      </c>
    </row>
    <row r="75" spans="1:16" ht="12.75">
      <c r="A75" t="s">
        <v>502</v>
      </c>
      <c r="C75" t="str">
        <f t="shared" si="3"/>
        <v> </v>
      </c>
      <c r="D75">
        <f t="shared" si="2"/>
        <v>56.2</v>
      </c>
      <c r="E75">
        <v>1.4</v>
      </c>
      <c r="F75">
        <v>70</v>
      </c>
      <c r="G75" t="s">
        <v>409</v>
      </c>
      <c r="H75" t="s">
        <v>335</v>
      </c>
      <c r="P75" t="s">
        <v>336</v>
      </c>
    </row>
    <row r="76" spans="1:16" ht="12.75">
      <c r="A76" t="s">
        <v>503</v>
      </c>
      <c r="B76" t="s">
        <v>1945</v>
      </c>
      <c r="C76">
        <f t="shared" si="3"/>
        <v>14.899999999999991</v>
      </c>
      <c r="D76">
        <f t="shared" si="2"/>
        <v>71.1</v>
      </c>
      <c r="E76">
        <v>1.1</v>
      </c>
      <c r="F76">
        <v>71.1</v>
      </c>
      <c r="G76" t="s">
        <v>504</v>
      </c>
      <c r="H76" t="s">
        <v>335</v>
      </c>
      <c r="K76" t="s">
        <v>340</v>
      </c>
      <c r="O76" t="s">
        <v>341</v>
      </c>
      <c r="P76" t="s">
        <v>505</v>
      </c>
    </row>
    <row r="77" spans="1:16" ht="12.75">
      <c r="A77" t="s">
        <v>506</v>
      </c>
      <c r="C77" t="str">
        <f t="shared" si="3"/>
        <v> </v>
      </c>
      <c r="D77">
        <f t="shared" si="2"/>
        <v>71.1</v>
      </c>
      <c r="E77">
        <v>0.7</v>
      </c>
      <c r="F77">
        <v>71.8</v>
      </c>
      <c r="G77" t="s">
        <v>507</v>
      </c>
      <c r="H77" t="s">
        <v>335</v>
      </c>
      <c r="P77" t="s">
        <v>336</v>
      </c>
    </row>
    <row r="78" spans="1:16" ht="12.75">
      <c r="A78" t="s">
        <v>508</v>
      </c>
      <c r="C78" t="str">
        <f t="shared" si="3"/>
        <v> </v>
      </c>
      <c r="D78">
        <f t="shared" si="2"/>
        <v>71.1</v>
      </c>
      <c r="E78">
        <v>0.6</v>
      </c>
      <c r="F78">
        <v>72.4</v>
      </c>
      <c r="G78" t="s">
        <v>509</v>
      </c>
      <c r="H78" t="s">
        <v>335</v>
      </c>
      <c r="P78" t="s">
        <v>336</v>
      </c>
    </row>
    <row r="79" spans="1:16" ht="12.75">
      <c r="A79" t="s">
        <v>510</v>
      </c>
      <c r="C79" t="str">
        <f t="shared" si="3"/>
        <v> </v>
      </c>
      <c r="D79">
        <f t="shared" si="2"/>
        <v>71.1</v>
      </c>
      <c r="E79">
        <v>1</v>
      </c>
      <c r="F79">
        <v>73.4</v>
      </c>
      <c r="G79" t="s">
        <v>448</v>
      </c>
      <c r="H79" t="s">
        <v>335</v>
      </c>
      <c r="J79" t="s">
        <v>339</v>
      </c>
      <c r="O79" t="s">
        <v>341</v>
      </c>
      <c r="P79" t="s">
        <v>336</v>
      </c>
    </row>
    <row r="80" spans="1:16" ht="12.75">
      <c r="A80" t="s">
        <v>511</v>
      </c>
      <c r="C80" t="str">
        <f t="shared" si="3"/>
        <v> </v>
      </c>
      <c r="D80">
        <f t="shared" si="2"/>
        <v>71.1</v>
      </c>
      <c r="E80">
        <v>0.2</v>
      </c>
      <c r="F80">
        <v>73.6</v>
      </c>
      <c r="G80" t="s">
        <v>512</v>
      </c>
      <c r="H80" t="s">
        <v>335</v>
      </c>
      <c r="P80" t="s">
        <v>336</v>
      </c>
    </row>
    <row r="81" spans="1:16" ht="12.75">
      <c r="A81" t="s">
        <v>513</v>
      </c>
      <c r="C81" t="str">
        <f t="shared" si="3"/>
        <v> </v>
      </c>
      <c r="D81">
        <f t="shared" si="2"/>
        <v>71.1</v>
      </c>
      <c r="E81">
        <v>1.8</v>
      </c>
      <c r="F81">
        <v>75.4</v>
      </c>
      <c r="G81" t="s">
        <v>514</v>
      </c>
      <c r="H81" t="s">
        <v>335</v>
      </c>
      <c r="P81" t="s">
        <v>336</v>
      </c>
    </row>
    <row r="82" spans="1:16" ht="12.75">
      <c r="A82" t="s">
        <v>515</v>
      </c>
      <c r="C82" t="str">
        <f t="shared" si="3"/>
        <v> </v>
      </c>
      <c r="D82">
        <f t="shared" si="2"/>
        <v>71.1</v>
      </c>
      <c r="E82">
        <v>0.2</v>
      </c>
      <c r="F82">
        <v>75.6</v>
      </c>
      <c r="G82" t="s">
        <v>516</v>
      </c>
      <c r="H82" t="s">
        <v>335</v>
      </c>
      <c r="J82" t="s">
        <v>339</v>
      </c>
      <c r="O82" t="s">
        <v>341</v>
      </c>
      <c r="P82" t="s">
        <v>336</v>
      </c>
    </row>
    <row r="83" spans="1:16" ht="12.75">
      <c r="A83" t="s">
        <v>517</v>
      </c>
      <c r="C83" t="str">
        <f t="shared" si="3"/>
        <v> </v>
      </c>
      <c r="D83">
        <f t="shared" si="2"/>
        <v>71.1</v>
      </c>
      <c r="E83">
        <v>1.9</v>
      </c>
      <c r="F83">
        <v>77.5</v>
      </c>
      <c r="G83" t="s">
        <v>479</v>
      </c>
      <c r="H83" t="s">
        <v>518</v>
      </c>
      <c r="P83" t="s">
        <v>336</v>
      </c>
    </row>
    <row r="84" spans="1:16" ht="12.75">
      <c r="A84" t="s">
        <v>519</v>
      </c>
      <c r="C84" t="str">
        <f t="shared" si="3"/>
        <v> </v>
      </c>
      <c r="D84">
        <f t="shared" si="2"/>
        <v>71.1</v>
      </c>
      <c r="E84">
        <v>0.9</v>
      </c>
      <c r="F84">
        <v>78.4</v>
      </c>
      <c r="G84" t="s">
        <v>520</v>
      </c>
      <c r="H84" t="s">
        <v>518</v>
      </c>
      <c r="K84" t="s">
        <v>340</v>
      </c>
      <c r="O84" t="s">
        <v>341</v>
      </c>
      <c r="P84" t="s">
        <v>336</v>
      </c>
    </row>
    <row r="85" spans="1:16" ht="12.75">
      <c r="A85" t="s">
        <v>521</v>
      </c>
      <c r="C85" t="str">
        <f t="shared" si="3"/>
        <v> </v>
      </c>
      <c r="D85">
        <f t="shared" si="2"/>
        <v>71.1</v>
      </c>
      <c r="E85">
        <v>0.7</v>
      </c>
      <c r="F85">
        <v>79.1</v>
      </c>
      <c r="G85" t="s">
        <v>522</v>
      </c>
      <c r="H85" t="s">
        <v>518</v>
      </c>
      <c r="P85" t="s">
        <v>336</v>
      </c>
    </row>
    <row r="86" spans="1:16" ht="12.75">
      <c r="A86" t="s">
        <v>523</v>
      </c>
      <c r="C86" t="str">
        <f t="shared" si="3"/>
        <v> </v>
      </c>
      <c r="D86">
        <f t="shared" si="2"/>
        <v>71.1</v>
      </c>
      <c r="E86">
        <v>0.3</v>
      </c>
      <c r="F86">
        <v>79.4</v>
      </c>
      <c r="G86" t="s">
        <v>524</v>
      </c>
      <c r="H86" t="s">
        <v>518</v>
      </c>
      <c r="P86" t="s">
        <v>336</v>
      </c>
    </row>
    <row r="87" spans="1:16" ht="12.75">
      <c r="A87" t="s">
        <v>525</v>
      </c>
      <c r="C87" t="str">
        <f t="shared" si="3"/>
        <v> </v>
      </c>
      <c r="D87">
        <f t="shared" si="2"/>
        <v>71.1</v>
      </c>
      <c r="E87">
        <v>0.9</v>
      </c>
      <c r="F87">
        <v>80.3</v>
      </c>
      <c r="G87" t="s">
        <v>526</v>
      </c>
      <c r="H87" t="s">
        <v>518</v>
      </c>
      <c r="P87" t="s">
        <v>336</v>
      </c>
    </row>
    <row r="88" spans="1:16" ht="12.75">
      <c r="A88" t="s">
        <v>527</v>
      </c>
      <c r="C88" t="str">
        <f t="shared" si="3"/>
        <v> </v>
      </c>
      <c r="D88">
        <f t="shared" si="2"/>
        <v>71.1</v>
      </c>
      <c r="E88">
        <v>2.1</v>
      </c>
      <c r="F88">
        <v>82.4</v>
      </c>
      <c r="G88" t="s">
        <v>528</v>
      </c>
      <c r="H88" t="s">
        <v>518</v>
      </c>
      <c r="I88" t="s">
        <v>345</v>
      </c>
      <c r="O88" t="s">
        <v>341</v>
      </c>
      <c r="P88" t="s">
        <v>336</v>
      </c>
    </row>
    <row r="89" spans="1:16" ht="12.75">
      <c r="A89" t="s">
        <v>529</v>
      </c>
      <c r="C89" t="str">
        <f t="shared" si="3"/>
        <v> </v>
      </c>
      <c r="D89">
        <f t="shared" si="2"/>
        <v>71.1</v>
      </c>
      <c r="E89">
        <v>0.9</v>
      </c>
      <c r="F89">
        <v>83.3</v>
      </c>
      <c r="G89" t="s">
        <v>530</v>
      </c>
      <c r="H89" t="s">
        <v>518</v>
      </c>
      <c r="K89" t="s">
        <v>340</v>
      </c>
      <c r="O89" t="s">
        <v>341</v>
      </c>
      <c r="P89" t="s">
        <v>336</v>
      </c>
    </row>
    <row r="90" spans="1:16" ht="12.75">
      <c r="A90" t="s">
        <v>531</v>
      </c>
      <c r="B90" t="s">
        <v>1945</v>
      </c>
      <c r="C90">
        <f t="shared" si="3"/>
        <v>13.700000000000003</v>
      </c>
      <c r="D90">
        <f t="shared" si="2"/>
        <v>84.8</v>
      </c>
      <c r="E90">
        <v>1.5</v>
      </c>
      <c r="F90">
        <v>84.8</v>
      </c>
      <c r="G90" t="s">
        <v>532</v>
      </c>
      <c r="H90" t="s">
        <v>518</v>
      </c>
      <c r="O90" t="s">
        <v>341</v>
      </c>
      <c r="P90" t="s">
        <v>533</v>
      </c>
    </row>
    <row r="91" spans="1:16" ht="12.75">
      <c r="A91" t="s">
        <v>534</v>
      </c>
      <c r="C91" t="str">
        <f t="shared" si="3"/>
        <v> </v>
      </c>
      <c r="D91">
        <f t="shared" si="2"/>
        <v>84.8</v>
      </c>
      <c r="E91">
        <v>2.9</v>
      </c>
      <c r="F91">
        <v>87.7</v>
      </c>
      <c r="G91" t="s">
        <v>535</v>
      </c>
      <c r="H91" t="s">
        <v>518</v>
      </c>
      <c r="J91" t="s">
        <v>339</v>
      </c>
      <c r="O91" t="s">
        <v>341</v>
      </c>
      <c r="P91" t="s">
        <v>336</v>
      </c>
    </row>
    <row r="92" spans="1:16" ht="12.75">
      <c r="A92" t="s">
        <v>536</v>
      </c>
      <c r="C92" t="str">
        <f t="shared" si="3"/>
        <v> </v>
      </c>
      <c r="D92">
        <f t="shared" si="2"/>
        <v>84.8</v>
      </c>
      <c r="E92">
        <v>2.8</v>
      </c>
      <c r="F92">
        <v>90.5</v>
      </c>
      <c r="G92" t="s">
        <v>537</v>
      </c>
      <c r="H92" t="s">
        <v>518</v>
      </c>
      <c r="P92" t="s">
        <v>336</v>
      </c>
    </row>
    <row r="93" spans="1:16" ht="12.75">
      <c r="A93" t="s">
        <v>538</v>
      </c>
      <c r="C93" t="str">
        <f t="shared" si="3"/>
        <v> </v>
      </c>
      <c r="D93">
        <f t="shared" si="2"/>
        <v>84.8</v>
      </c>
      <c r="E93">
        <v>0.4</v>
      </c>
      <c r="F93">
        <v>90.9</v>
      </c>
      <c r="G93" t="s">
        <v>539</v>
      </c>
      <c r="H93" t="s">
        <v>518</v>
      </c>
      <c r="K93" t="s">
        <v>340</v>
      </c>
      <c r="O93" t="s">
        <v>341</v>
      </c>
      <c r="P93" t="s">
        <v>336</v>
      </c>
    </row>
    <row r="94" spans="1:16" ht="12.75">
      <c r="A94" t="s">
        <v>540</v>
      </c>
      <c r="C94" t="str">
        <f t="shared" si="3"/>
        <v> </v>
      </c>
      <c r="D94">
        <f t="shared" si="2"/>
        <v>84.8</v>
      </c>
      <c r="E94">
        <v>3.7</v>
      </c>
      <c r="F94">
        <v>94.6</v>
      </c>
      <c r="G94" t="s">
        <v>541</v>
      </c>
      <c r="H94" t="s">
        <v>518</v>
      </c>
      <c r="J94" t="s">
        <v>339</v>
      </c>
      <c r="O94" t="s">
        <v>341</v>
      </c>
      <c r="P94" t="s">
        <v>336</v>
      </c>
    </row>
    <row r="95" spans="1:16" ht="12.75">
      <c r="A95" t="s">
        <v>542</v>
      </c>
      <c r="C95" t="str">
        <f t="shared" si="3"/>
        <v> </v>
      </c>
      <c r="D95">
        <f t="shared" si="2"/>
        <v>84.8</v>
      </c>
      <c r="E95">
        <v>0.9</v>
      </c>
      <c r="F95">
        <v>95.5</v>
      </c>
      <c r="G95" t="s">
        <v>543</v>
      </c>
      <c r="H95" t="s">
        <v>518</v>
      </c>
      <c r="I95" t="s">
        <v>345</v>
      </c>
      <c r="P95" t="s">
        <v>336</v>
      </c>
    </row>
    <row r="96" spans="1:16" ht="12.75">
      <c r="A96" t="s">
        <v>544</v>
      </c>
      <c r="C96" t="str">
        <f t="shared" si="3"/>
        <v> </v>
      </c>
      <c r="D96">
        <f t="shared" si="2"/>
        <v>84.8</v>
      </c>
      <c r="E96">
        <v>0.2</v>
      </c>
      <c r="F96">
        <v>95.7</v>
      </c>
      <c r="G96" t="s">
        <v>450</v>
      </c>
      <c r="H96" t="s">
        <v>518</v>
      </c>
      <c r="O96" t="s">
        <v>341</v>
      </c>
      <c r="P96" t="s">
        <v>336</v>
      </c>
    </row>
    <row r="97" spans="1:16" ht="12.75">
      <c r="A97" t="s">
        <v>545</v>
      </c>
      <c r="C97" t="str">
        <f t="shared" si="3"/>
        <v> </v>
      </c>
      <c r="D97">
        <f t="shared" si="2"/>
        <v>84.8</v>
      </c>
      <c r="E97">
        <v>1.1</v>
      </c>
      <c r="F97">
        <v>96.8</v>
      </c>
      <c r="G97" t="s">
        <v>546</v>
      </c>
      <c r="H97" t="s">
        <v>518</v>
      </c>
      <c r="I97" t="s">
        <v>345</v>
      </c>
      <c r="P97" t="s">
        <v>336</v>
      </c>
    </row>
    <row r="98" spans="1:16" ht="12.75">
      <c r="A98" t="s">
        <v>547</v>
      </c>
      <c r="C98" t="str">
        <f t="shared" si="3"/>
        <v> </v>
      </c>
      <c r="D98">
        <f t="shared" si="2"/>
        <v>84.8</v>
      </c>
      <c r="E98">
        <v>0.3</v>
      </c>
      <c r="F98">
        <v>97.1</v>
      </c>
      <c r="G98" t="s">
        <v>548</v>
      </c>
      <c r="H98" t="s">
        <v>518</v>
      </c>
      <c r="P98" t="s">
        <v>336</v>
      </c>
    </row>
    <row r="99" spans="1:16" ht="12.75">
      <c r="A99" t="s">
        <v>549</v>
      </c>
      <c r="B99" t="s">
        <v>1945</v>
      </c>
      <c r="C99">
        <f t="shared" si="3"/>
        <v>12.900000000000006</v>
      </c>
      <c r="D99">
        <f t="shared" si="2"/>
        <v>97.7</v>
      </c>
      <c r="E99">
        <v>0.6</v>
      </c>
      <c r="F99">
        <v>97.7</v>
      </c>
      <c r="G99" t="s">
        <v>550</v>
      </c>
      <c r="H99" t="s">
        <v>518</v>
      </c>
      <c r="K99" t="s">
        <v>340</v>
      </c>
      <c r="O99" t="s">
        <v>341</v>
      </c>
      <c r="P99" t="s">
        <v>336</v>
      </c>
    </row>
    <row r="100" spans="1:16" ht="12.75">
      <c r="A100" t="s">
        <v>551</v>
      </c>
      <c r="C100" t="str">
        <f t="shared" si="3"/>
        <v> </v>
      </c>
      <c r="D100">
        <f t="shared" si="2"/>
        <v>97.7</v>
      </c>
      <c r="E100">
        <v>2.8</v>
      </c>
      <c r="F100">
        <v>100.5</v>
      </c>
      <c r="G100" t="s">
        <v>552</v>
      </c>
      <c r="H100" t="s">
        <v>518</v>
      </c>
      <c r="P100" t="s">
        <v>336</v>
      </c>
    </row>
    <row r="101" spans="1:16" ht="12.75">
      <c r="A101" t="s">
        <v>553</v>
      </c>
      <c r="C101" t="str">
        <f t="shared" si="3"/>
        <v> </v>
      </c>
      <c r="D101">
        <f t="shared" si="2"/>
        <v>97.7</v>
      </c>
      <c r="E101">
        <v>2.5</v>
      </c>
      <c r="F101">
        <v>103</v>
      </c>
      <c r="G101" t="s">
        <v>554</v>
      </c>
      <c r="H101" t="s">
        <v>518</v>
      </c>
      <c r="K101" t="s">
        <v>340</v>
      </c>
      <c r="O101" t="s">
        <v>341</v>
      </c>
      <c r="P101" t="s">
        <v>336</v>
      </c>
    </row>
    <row r="102" spans="1:16" ht="12.75">
      <c r="A102" t="s">
        <v>555</v>
      </c>
      <c r="C102" t="str">
        <f t="shared" si="3"/>
        <v> </v>
      </c>
      <c r="D102">
        <f t="shared" si="2"/>
        <v>97.7</v>
      </c>
      <c r="E102">
        <v>0.1</v>
      </c>
      <c r="F102">
        <v>103.1</v>
      </c>
      <c r="G102" t="s">
        <v>556</v>
      </c>
      <c r="H102" t="s">
        <v>518</v>
      </c>
      <c r="I102" t="s">
        <v>345</v>
      </c>
      <c r="J102" t="s">
        <v>339</v>
      </c>
      <c r="P102" t="s">
        <v>557</v>
      </c>
    </row>
    <row r="103" spans="1:16" ht="12.75">
      <c r="A103" t="s">
        <v>558</v>
      </c>
      <c r="B103" t="s">
        <v>1945</v>
      </c>
      <c r="C103">
        <f t="shared" si="3"/>
        <v>6</v>
      </c>
      <c r="D103">
        <f t="shared" si="2"/>
        <v>103.7</v>
      </c>
      <c r="E103">
        <v>0.6</v>
      </c>
      <c r="F103">
        <v>103.7</v>
      </c>
      <c r="G103" t="s">
        <v>559</v>
      </c>
      <c r="H103" t="s">
        <v>518</v>
      </c>
      <c r="I103" t="s">
        <v>345</v>
      </c>
      <c r="J103" t="s">
        <v>339</v>
      </c>
      <c r="L103" t="s">
        <v>378</v>
      </c>
      <c r="M103" t="s">
        <v>388</v>
      </c>
      <c r="P103" t="s">
        <v>560</v>
      </c>
    </row>
    <row r="104" spans="1:16" ht="12.75">
      <c r="A104" t="s">
        <v>561</v>
      </c>
      <c r="C104" t="str">
        <f t="shared" si="3"/>
        <v> </v>
      </c>
      <c r="D104">
        <f t="shared" si="2"/>
        <v>103.7</v>
      </c>
      <c r="E104">
        <v>3.1</v>
      </c>
      <c r="F104">
        <v>106.8</v>
      </c>
      <c r="G104" t="s">
        <v>562</v>
      </c>
      <c r="H104" t="s">
        <v>518</v>
      </c>
      <c r="I104" t="s">
        <v>345</v>
      </c>
      <c r="L104" t="s">
        <v>378</v>
      </c>
      <c r="M104" t="s">
        <v>388</v>
      </c>
      <c r="N104" t="s">
        <v>457</v>
      </c>
      <c r="O104" t="s">
        <v>341</v>
      </c>
      <c r="P104" t="s">
        <v>563</v>
      </c>
    </row>
    <row r="105" spans="1:16" ht="12.75">
      <c r="A105" t="s">
        <v>564</v>
      </c>
      <c r="C105" t="str">
        <f t="shared" si="3"/>
        <v> </v>
      </c>
      <c r="D105">
        <f t="shared" si="2"/>
        <v>103.7</v>
      </c>
      <c r="E105">
        <v>0.9</v>
      </c>
      <c r="F105">
        <v>107.7</v>
      </c>
      <c r="G105" t="s">
        <v>448</v>
      </c>
      <c r="H105" t="s">
        <v>518</v>
      </c>
      <c r="J105" t="s">
        <v>339</v>
      </c>
      <c r="O105" t="s">
        <v>341</v>
      </c>
      <c r="P105" t="s">
        <v>336</v>
      </c>
    </row>
    <row r="106" spans="1:16" ht="12.75">
      <c r="A106" t="s">
        <v>565</v>
      </c>
      <c r="C106" t="str">
        <f t="shared" si="3"/>
        <v> </v>
      </c>
      <c r="D106">
        <f t="shared" si="2"/>
        <v>103.7</v>
      </c>
      <c r="E106">
        <v>0.2</v>
      </c>
      <c r="F106">
        <v>107.9</v>
      </c>
      <c r="G106" t="s">
        <v>566</v>
      </c>
      <c r="H106" t="s">
        <v>518</v>
      </c>
      <c r="O106" t="s">
        <v>341</v>
      </c>
      <c r="P106" t="s">
        <v>336</v>
      </c>
    </row>
    <row r="107" spans="1:16" ht="12.75">
      <c r="A107" t="s">
        <v>567</v>
      </c>
      <c r="C107" t="str">
        <f t="shared" si="3"/>
        <v> </v>
      </c>
      <c r="D107">
        <f t="shared" si="2"/>
        <v>103.7</v>
      </c>
      <c r="E107">
        <v>0.9</v>
      </c>
      <c r="F107">
        <v>108.8</v>
      </c>
      <c r="G107" t="s">
        <v>568</v>
      </c>
      <c r="H107" t="s">
        <v>518</v>
      </c>
      <c r="P107" t="s">
        <v>336</v>
      </c>
    </row>
    <row r="108" spans="1:16" ht="12.75">
      <c r="A108" t="s">
        <v>569</v>
      </c>
      <c r="C108" t="str">
        <f t="shared" si="3"/>
        <v> </v>
      </c>
      <c r="D108">
        <f t="shared" si="2"/>
        <v>103.7</v>
      </c>
      <c r="E108">
        <v>1.7</v>
      </c>
      <c r="F108">
        <v>110.5</v>
      </c>
      <c r="G108" t="s">
        <v>570</v>
      </c>
      <c r="H108" t="s">
        <v>518</v>
      </c>
      <c r="K108" t="s">
        <v>340</v>
      </c>
      <c r="O108" t="s">
        <v>341</v>
      </c>
      <c r="P108" t="s">
        <v>571</v>
      </c>
    </row>
    <row r="109" spans="1:16" ht="12.75">
      <c r="A109" t="s">
        <v>572</v>
      </c>
      <c r="C109" t="str">
        <f t="shared" si="3"/>
        <v> </v>
      </c>
      <c r="D109">
        <f t="shared" si="2"/>
        <v>103.7</v>
      </c>
      <c r="E109">
        <v>2.2</v>
      </c>
      <c r="F109">
        <v>112.7</v>
      </c>
      <c r="G109" t="s">
        <v>573</v>
      </c>
      <c r="H109" t="s">
        <v>518</v>
      </c>
      <c r="I109" t="s">
        <v>345</v>
      </c>
      <c r="P109" t="s">
        <v>336</v>
      </c>
    </row>
    <row r="110" spans="1:16" ht="12.75">
      <c r="A110" t="s">
        <v>574</v>
      </c>
      <c r="C110" t="str">
        <f t="shared" si="3"/>
        <v> </v>
      </c>
      <c r="D110">
        <f t="shared" si="2"/>
        <v>103.7</v>
      </c>
      <c r="E110">
        <v>1.8</v>
      </c>
      <c r="F110">
        <v>114.5</v>
      </c>
      <c r="G110" t="s">
        <v>575</v>
      </c>
      <c r="H110" t="s">
        <v>518</v>
      </c>
      <c r="I110" t="s">
        <v>345</v>
      </c>
      <c r="O110" t="s">
        <v>341</v>
      </c>
      <c r="P110" t="s">
        <v>336</v>
      </c>
    </row>
    <row r="111" spans="1:16" ht="12.75">
      <c r="A111" t="s">
        <v>576</v>
      </c>
      <c r="C111" t="str">
        <f t="shared" si="3"/>
        <v> </v>
      </c>
      <c r="D111">
        <f t="shared" si="2"/>
        <v>103.7</v>
      </c>
      <c r="E111">
        <v>0.5</v>
      </c>
      <c r="F111">
        <v>115</v>
      </c>
      <c r="G111" t="s">
        <v>577</v>
      </c>
      <c r="H111" t="s">
        <v>518</v>
      </c>
      <c r="J111" t="s">
        <v>339</v>
      </c>
      <c r="O111" t="s">
        <v>341</v>
      </c>
      <c r="P111" t="s">
        <v>336</v>
      </c>
    </row>
    <row r="112" spans="1:16" ht="12.75">
      <c r="A112" t="s">
        <v>578</v>
      </c>
      <c r="C112" t="str">
        <f t="shared" si="3"/>
        <v> </v>
      </c>
      <c r="D112">
        <f t="shared" si="2"/>
        <v>103.7</v>
      </c>
      <c r="E112">
        <v>1.9</v>
      </c>
      <c r="F112">
        <v>116.9</v>
      </c>
      <c r="G112" t="s">
        <v>579</v>
      </c>
      <c r="H112" t="s">
        <v>518</v>
      </c>
      <c r="I112" t="s">
        <v>345</v>
      </c>
      <c r="P112" t="s">
        <v>336</v>
      </c>
    </row>
    <row r="113" spans="1:16" ht="12.75">
      <c r="A113" t="s">
        <v>580</v>
      </c>
      <c r="B113" t="s">
        <v>1945</v>
      </c>
      <c r="C113">
        <f t="shared" si="3"/>
        <v>13.599999999999994</v>
      </c>
      <c r="D113">
        <f t="shared" si="2"/>
        <v>117.3</v>
      </c>
      <c r="E113">
        <v>0.4</v>
      </c>
      <c r="F113">
        <v>117.3</v>
      </c>
      <c r="G113" t="s">
        <v>448</v>
      </c>
      <c r="H113" t="s">
        <v>518</v>
      </c>
      <c r="J113" t="s">
        <v>339</v>
      </c>
      <c r="O113" t="s">
        <v>341</v>
      </c>
      <c r="P113" t="s">
        <v>336</v>
      </c>
    </row>
    <row r="114" spans="1:16" ht="12.75">
      <c r="A114" t="s">
        <v>581</v>
      </c>
      <c r="C114" t="str">
        <f t="shared" si="3"/>
        <v> </v>
      </c>
      <c r="D114">
        <f t="shared" si="2"/>
        <v>117.3</v>
      </c>
      <c r="E114">
        <v>1.8</v>
      </c>
      <c r="F114">
        <v>119.1</v>
      </c>
      <c r="G114" t="s">
        <v>582</v>
      </c>
      <c r="H114" t="s">
        <v>518</v>
      </c>
      <c r="O114" t="s">
        <v>341</v>
      </c>
      <c r="P114" t="s">
        <v>583</v>
      </c>
    </row>
    <row r="115" spans="1:16" ht="12.75">
      <c r="A115" t="s">
        <v>584</v>
      </c>
      <c r="C115" t="str">
        <f t="shared" si="3"/>
        <v> </v>
      </c>
      <c r="D115">
        <f t="shared" si="2"/>
        <v>117.3</v>
      </c>
      <c r="E115">
        <v>2.3</v>
      </c>
      <c r="F115">
        <v>121.4</v>
      </c>
      <c r="G115" t="s">
        <v>585</v>
      </c>
      <c r="H115" t="s">
        <v>518</v>
      </c>
      <c r="I115" t="s">
        <v>345</v>
      </c>
      <c r="P115" t="s">
        <v>336</v>
      </c>
    </row>
    <row r="116" spans="1:16" ht="12.75">
      <c r="A116" t="s">
        <v>586</v>
      </c>
      <c r="B116" t="s">
        <v>336</v>
      </c>
      <c r="C116" t="str">
        <f t="shared" si="3"/>
        <v> </v>
      </c>
      <c r="D116">
        <f t="shared" si="2"/>
        <v>117.3</v>
      </c>
      <c r="E116">
        <v>1.2</v>
      </c>
      <c r="F116">
        <v>122.6</v>
      </c>
      <c r="G116" t="s">
        <v>587</v>
      </c>
      <c r="H116" t="s">
        <v>518</v>
      </c>
      <c r="J116" t="s">
        <v>339</v>
      </c>
      <c r="K116" t="s">
        <v>340</v>
      </c>
      <c r="O116" t="s">
        <v>341</v>
      </c>
      <c r="P116" t="s">
        <v>336</v>
      </c>
    </row>
    <row r="117" spans="1:16" ht="12.75">
      <c r="A117" t="s">
        <v>588</v>
      </c>
      <c r="C117" t="str">
        <f t="shared" si="3"/>
        <v> </v>
      </c>
      <c r="D117">
        <f t="shared" si="2"/>
        <v>117.3</v>
      </c>
      <c r="E117">
        <v>0.7</v>
      </c>
      <c r="F117">
        <v>123.3</v>
      </c>
      <c r="G117" t="s">
        <v>589</v>
      </c>
      <c r="H117" t="s">
        <v>518</v>
      </c>
      <c r="P117" t="s">
        <v>336</v>
      </c>
    </row>
    <row r="118" spans="1:16" ht="12.75">
      <c r="A118" t="s">
        <v>590</v>
      </c>
      <c r="C118" t="str">
        <f t="shared" si="3"/>
        <v> </v>
      </c>
      <c r="D118">
        <f t="shared" si="2"/>
        <v>117.3</v>
      </c>
      <c r="E118">
        <v>1.2</v>
      </c>
      <c r="F118">
        <v>124.5</v>
      </c>
      <c r="G118" t="s">
        <v>591</v>
      </c>
      <c r="H118" t="s">
        <v>518</v>
      </c>
      <c r="P118" t="s">
        <v>336</v>
      </c>
    </row>
    <row r="119" spans="1:16" ht="12.75">
      <c r="A119" t="s">
        <v>592</v>
      </c>
      <c r="C119" t="str">
        <f t="shared" si="3"/>
        <v> </v>
      </c>
      <c r="D119">
        <f t="shared" si="2"/>
        <v>117.3</v>
      </c>
      <c r="E119">
        <v>0.3</v>
      </c>
      <c r="F119">
        <v>124.8</v>
      </c>
      <c r="G119" t="s">
        <v>450</v>
      </c>
      <c r="H119" t="s">
        <v>518</v>
      </c>
      <c r="O119" t="s">
        <v>341</v>
      </c>
      <c r="P119" t="s">
        <v>336</v>
      </c>
    </row>
    <row r="120" spans="1:16" ht="12.75">
      <c r="A120" t="s">
        <v>593</v>
      </c>
      <c r="C120" t="str">
        <f t="shared" si="3"/>
        <v> </v>
      </c>
      <c r="D120">
        <f t="shared" si="2"/>
        <v>117.3</v>
      </c>
      <c r="E120">
        <v>1.4</v>
      </c>
      <c r="F120">
        <v>126.2</v>
      </c>
      <c r="G120" t="s">
        <v>594</v>
      </c>
      <c r="H120" t="s">
        <v>518</v>
      </c>
      <c r="I120" t="s">
        <v>345</v>
      </c>
      <c r="P120" t="s">
        <v>336</v>
      </c>
    </row>
    <row r="121" spans="1:16" ht="12.75">
      <c r="A121" t="s">
        <v>595</v>
      </c>
      <c r="C121" t="str">
        <f t="shared" si="3"/>
        <v> </v>
      </c>
      <c r="D121">
        <f t="shared" si="2"/>
        <v>117.3</v>
      </c>
      <c r="E121">
        <v>1.4</v>
      </c>
      <c r="F121">
        <v>127.6</v>
      </c>
      <c r="G121" t="s">
        <v>596</v>
      </c>
      <c r="H121" t="s">
        <v>518</v>
      </c>
      <c r="P121" t="s">
        <v>336</v>
      </c>
    </row>
    <row r="122" spans="1:16" ht="12.75">
      <c r="A122" t="s">
        <v>597</v>
      </c>
      <c r="C122" t="str">
        <f t="shared" si="3"/>
        <v> </v>
      </c>
      <c r="D122">
        <f t="shared" si="2"/>
        <v>117.3</v>
      </c>
      <c r="E122">
        <v>0.7</v>
      </c>
      <c r="F122">
        <v>128.3</v>
      </c>
      <c r="G122" t="s">
        <v>450</v>
      </c>
      <c r="H122" t="s">
        <v>518</v>
      </c>
      <c r="O122" t="s">
        <v>341</v>
      </c>
      <c r="P122" t="s">
        <v>336</v>
      </c>
    </row>
    <row r="123" spans="1:16" ht="12.75">
      <c r="A123" t="s">
        <v>598</v>
      </c>
      <c r="B123" t="s">
        <v>1945</v>
      </c>
      <c r="C123">
        <f t="shared" si="3"/>
        <v>11.100000000000009</v>
      </c>
      <c r="D123">
        <f t="shared" si="2"/>
        <v>128.4</v>
      </c>
      <c r="E123">
        <v>0.1</v>
      </c>
      <c r="F123">
        <v>128.4</v>
      </c>
      <c r="G123" t="s">
        <v>599</v>
      </c>
      <c r="H123" t="s">
        <v>518</v>
      </c>
      <c r="J123" t="s">
        <v>339</v>
      </c>
      <c r="K123" t="s">
        <v>340</v>
      </c>
      <c r="P123" t="s">
        <v>336</v>
      </c>
    </row>
    <row r="124" spans="1:16" ht="12.75">
      <c r="A124" t="s">
        <v>600</v>
      </c>
      <c r="C124" t="str">
        <f t="shared" si="3"/>
        <v> </v>
      </c>
      <c r="D124">
        <f t="shared" si="2"/>
        <v>128.4</v>
      </c>
      <c r="E124">
        <v>1.6</v>
      </c>
      <c r="F124">
        <v>130</v>
      </c>
      <c r="G124" t="s">
        <v>601</v>
      </c>
      <c r="H124" t="s">
        <v>518</v>
      </c>
      <c r="P124" t="s">
        <v>336</v>
      </c>
    </row>
    <row r="125" spans="1:16" ht="12.75">
      <c r="A125" t="s">
        <v>602</v>
      </c>
      <c r="B125" t="s">
        <v>336</v>
      </c>
      <c r="C125" t="str">
        <f t="shared" si="3"/>
        <v> </v>
      </c>
      <c r="D125">
        <f t="shared" si="2"/>
        <v>128.4</v>
      </c>
      <c r="E125">
        <v>3.3</v>
      </c>
      <c r="F125">
        <v>133.3</v>
      </c>
      <c r="G125" t="s">
        <v>603</v>
      </c>
      <c r="H125" t="s">
        <v>518</v>
      </c>
      <c r="K125" t="s">
        <v>340</v>
      </c>
      <c r="O125" t="s">
        <v>341</v>
      </c>
      <c r="P125" t="s">
        <v>336</v>
      </c>
    </row>
    <row r="126" spans="1:16" ht="12.75">
      <c r="A126" t="s">
        <v>604</v>
      </c>
      <c r="B126" t="s">
        <v>1945</v>
      </c>
      <c r="C126">
        <f t="shared" si="3"/>
        <v>5.699999999999989</v>
      </c>
      <c r="D126">
        <f t="shared" si="2"/>
        <v>134.1</v>
      </c>
      <c r="E126">
        <v>0.8</v>
      </c>
      <c r="F126">
        <v>134.1</v>
      </c>
      <c r="G126" t="s">
        <v>605</v>
      </c>
      <c r="H126" t="s">
        <v>518</v>
      </c>
      <c r="I126" t="s">
        <v>345</v>
      </c>
      <c r="L126" t="s">
        <v>378</v>
      </c>
      <c r="M126" t="s">
        <v>388</v>
      </c>
      <c r="N126" t="s">
        <v>457</v>
      </c>
      <c r="P126" t="s">
        <v>606</v>
      </c>
    </row>
    <row r="127" spans="1:16" ht="12.75">
      <c r="A127" t="s">
        <v>607</v>
      </c>
      <c r="C127" t="str">
        <f t="shared" si="3"/>
        <v> </v>
      </c>
      <c r="D127">
        <f t="shared" si="2"/>
        <v>134.1</v>
      </c>
      <c r="E127">
        <v>1.6</v>
      </c>
      <c r="F127">
        <v>135.7</v>
      </c>
      <c r="G127" t="s">
        <v>608</v>
      </c>
      <c r="H127" t="s">
        <v>609</v>
      </c>
      <c r="I127" t="s">
        <v>345</v>
      </c>
      <c r="P127" t="s">
        <v>336</v>
      </c>
    </row>
    <row r="128" spans="1:16" ht="12.75">
      <c r="A128" t="s">
        <v>610</v>
      </c>
      <c r="C128" t="str">
        <f t="shared" si="3"/>
        <v> </v>
      </c>
      <c r="D128">
        <f t="shared" si="2"/>
        <v>134.1</v>
      </c>
      <c r="E128">
        <v>1.5</v>
      </c>
      <c r="F128">
        <v>137.2</v>
      </c>
      <c r="G128" t="s">
        <v>611</v>
      </c>
      <c r="H128" t="s">
        <v>609</v>
      </c>
      <c r="P128" t="s">
        <v>336</v>
      </c>
    </row>
    <row r="129" spans="1:16" ht="12.75">
      <c r="A129" t="s">
        <v>612</v>
      </c>
      <c r="C129" t="str">
        <f t="shared" si="3"/>
        <v> </v>
      </c>
      <c r="D129">
        <f t="shared" si="2"/>
        <v>134.1</v>
      </c>
      <c r="E129">
        <v>2.9</v>
      </c>
      <c r="F129">
        <v>140.1</v>
      </c>
      <c r="G129" t="s">
        <v>613</v>
      </c>
      <c r="H129" t="s">
        <v>609</v>
      </c>
      <c r="P129" t="s">
        <v>336</v>
      </c>
    </row>
    <row r="130" spans="1:16" ht="12.75">
      <c r="A130" t="s">
        <v>614</v>
      </c>
      <c r="C130" t="str">
        <f t="shared" si="3"/>
        <v> </v>
      </c>
      <c r="D130">
        <f t="shared" si="2"/>
        <v>134.1</v>
      </c>
      <c r="E130">
        <v>0.9</v>
      </c>
      <c r="F130">
        <v>141</v>
      </c>
      <c r="G130" t="s">
        <v>615</v>
      </c>
      <c r="H130" t="s">
        <v>609</v>
      </c>
      <c r="K130" t="s">
        <v>340</v>
      </c>
      <c r="O130" t="s">
        <v>341</v>
      </c>
      <c r="P130" t="s">
        <v>336</v>
      </c>
    </row>
    <row r="131" spans="1:16" ht="12.75">
      <c r="A131" t="s">
        <v>616</v>
      </c>
      <c r="C131" t="str">
        <f t="shared" si="3"/>
        <v> </v>
      </c>
      <c r="D131">
        <f t="shared" si="2"/>
        <v>134.1</v>
      </c>
      <c r="E131">
        <v>1.2</v>
      </c>
      <c r="F131">
        <v>142.2</v>
      </c>
      <c r="G131" t="s">
        <v>617</v>
      </c>
      <c r="H131" t="s">
        <v>609</v>
      </c>
      <c r="P131" t="s">
        <v>336</v>
      </c>
    </row>
    <row r="132" spans="1:16" ht="12.75">
      <c r="A132" t="s">
        <v>618</v>
      </c>
      <c r="B132" t="s">
        <v>1945</v>
      </c>
      <c r="C132">
        <f t="shared" si="3"/>
        <v>10.5</v>
      </c>
      <c r="D132">
        <f aca="true" t="shared" si="4" ref="D132:D195">IF(B132="x",F132,D131)</f>
        <v>144.6</v>
      </c>
      <c r="E132">
        <v>2.4</v>
      </c>
      <c r="F132">
        <v>144.6</v>
      </c>
      <c r="G132" t="s">
        <v>619</v>
      </c>
      <c r="H132" t="s">
        <v>609</v>
      </c>
      <c r="J132" t="s">
        <v>339</v>
      </c>
      <c r="O132" t="s">
        <v>341</v>
      </c>
      <c r="P132" t="s">
        <v>336</v>
      </c>
    </row>
    <row r="133" spans="1:16" ht="12.75">
      <c r="A133" t="s">
        <v>620</v>
      </c>
      <c r="C133" t="str">
        <f t="shared" si="3"/>
        <v> </v>
      </c>
      <c r="D133">
        <f t="shared" si="4"/>
        <v>144.6</v>
      </c>
      <c r="E133">
        <v>1</v>
      </c>
      <c r="F133">
        <v>145.6</v>
      </c>
      <c r="G133" t="s">
        <v>621</v>
      </c>
      <c r="H133" t="s">
        <v>609</v>
      </c>
      <c r="P133" t="s">
        <v>336</v>
      </c>
    </row>
    <row r="134" spans="1:16" ht="12.75">
      <c r="A134" t="s">
        <v>622</v>
      </c>
      <c r="C134" t="str">
        <f t="shared" si="3"/>
        <v> </v>
      </c>
      <c r="D134">
        <f t="shared" si="4"/>
        <v>144.6</v>
      </c>
      <c r="E134">
        <v>2.1</v>
      </c>
      <c r="F134">
        <v>147.7</v>
      </c>
      <c r="G134" t="s">
        <v>623</v>
      </c>
      <c r="H134" t="s">
        <v>609</v>
      </c>
      <c r="I134" t="s">
        <v>345</v>
      </c>
      <c r="O134" t="s">
        <v>341</v>
      </c>
      <c r="P134" t="s">
        <v>336</v>
      </c>
    </row>
    <row r="135" spans="1:16" ht="12.75">
      <c r="A135" t="s">
        <v>624</v>
      </c>
      <c r="C135" t="str">
        <f aca="true" t="shared" si="5" ref="C135:C198">IF(D135=D134," ",D135-D134)</f>
        <v> </v>
      </c>
      <c r="D135">
        <f t="shared" si="4"/>
        <v>144.6</v>
      </c>
      <c r="E135">
        <v>1</v>
      </c>
      <c r="F135">
        <v>148.7</v>
      </c>
      <c r="G135" t="s">
        <v>625</v>
      </c>
      <c r="H135" t="s">
        <v>609</v>
      </c>
      <c r="P135" t="s">
        <v>336</v>
      </c>
    </row>
    <row r="136" spans="1:16" ht="12.75">
      <c r="A136" t="s">
        <v>626</v>
      </c>
      <c r="C136" t="str">
        <f t="shared" si="5"/>
        <v> </v>
      </c>
      <c r="D136">
        <f t="shared" si="4"/>
        <v>144.6</v>
      </c>
      <c r="E136">
        <v>1.4</v>
      </c>
      <c r="F136">
        <v>150.1</v>
      </c>
      <c r="G136" t="s">
        <v>627</v>
      </c>
      <c r="H136" t="s">
        <v>609</v>
      </c>
      <c r="K136" t="s">
        <v>340</v>
      </c>
      <c r="O136" t="s">
        <v>341</v>
      </c>
      <c r="P136" t="s">
        <v>336</v>
      </c>
    </row>
    <row r="137" spans="1:16" ht="12.75">
      <c r="A137" t="s">
        <v>628</v>
      </c>
      <c r="C137" t="str">
        <f t="shared" si="5"/>
        <v> </v>
      </c>
      <c r="D137">
        <f t="shared" si="4"/>
        <v>144.6</v>
      </c>
      <c r="E137">
        <v>0.2</v>
      </c>
      <c r="F137">
        <v>150.3</v>
      </c>
      <c r="G137" t="s">
        <v>629</v>
      </c>
      <c r="H137" t="s">
        <v>609</v>
      </c>
      <c r="O137" t="s">
        <v>341</v>
      </c>
      <c r="P137" t="s">
        <v>336</v>
      </c>
    </row>
    <row r="138" spans="1:16" ht="12.75">
      <c r="A138" t="s">
        <v>630</v>
      </c>
      <c r="C138" t="str">
        <f t="shared" si="5"/>
        <v> </v>
      </c>
      <c r="D138">
        <f t="shared" si="4"/>
        <v>144.6</v>
      </c>
      <c r="E138">
        <v>1.8</v>
      </c>
      <c r="F138">
        <v>152.1</v>
      </c>
      <c r="G138" t="s">
        <v>631</v>
      </c>
      <c r="H138" t="s">
        <v>609</v>
      </c>
      <c r="P138" t="s">
        <v>336</v>
      </c>
    </row>
    <row r="139" spans="1:16" ht="12.75">
      <c r="A139" t="s">
        <v>632</v>
      </c>
      <c r="C139" t="str">
        <f t="shared" si="5"/>
        <v> </v>
      </c>
      <c r="D139">
        <f t="shared" si="4"/>
        <v>144.6</v>
      </c>
      <c r="E139">
        <v>0.8</v>
      </c>
      <c r="F139">
        <v>152.9</v>
      </c>
      <c r="G139" t="s">
        <v>633</v>
      </c>
      <c r="H139" t="s">
        <v>609</v>
      </c>
      <c r="J139" t="s">
        <v>339</v>
      </c>
      <c r="O139" t="s">
        <v>341</v>
      </c>
      <c r="P139" t="s">
        <v>336</v>
      </c>
    </row>
    <row r="140" spans="1:16" ht="12.75">
      <c r="A140" t="s">
        <v>634</v>
      </c>
      <c r="C140" t="str">
        <f t="shared" si="5"/>
        <v> </v>
      </c>
      <c r="D140">
        <f t="shared" si="4"/>
        <v>144.6</v>
      </c>
      <c r="E140">
        <v>2.4</v>
      </c>
      <c r="F140">
        <v>155.3</v>
      </c>
      <c r="G140" t="s">
        <v>635</v>
      </c>
      <c r="H140" t="s">
        <v>609</v>
      </c>
      <c r="I140" t="s">
        <v>345</v>
      </c>
      <c r="M140" t="s">
        <v>388</v>
      </c>
      <c r="P140" t="s">
        <v>636</v>
      </c>
    </row>
    <row r="141" spans="1:16" ht="12.75">
      <c r="A141" t="s">
        <v>637</v>
      </c>
      <c r="B141" t="s">
        <v>1945</v>
      </c>
      <c r="C141">
        <f t="shared" si="5"/>
        <v>11.599999999999994</v>
      </c>
      <c r="D141">
        <f t="shared" si="4"/>
        <v>156.2</v>
      </c>
      <c r="E141">
        <v>0.9</v>
      </c>
      <c r="F141">
        <v>156.2</v>
      </c>
      <c r="G141" t="s">
        <v>638</v>
      </c>
      <c r="H141" t="s">
        <v>609</v>
      </c>
      <c r="K141" t="s">
        <v>340</v>
      </c>
      <c r="O141" t="s">
        <v>341</v>
      </c>
      <c r="P141" t="s">
        <v>336</v>
      </c>
    </row>
    <row r="142" spans="1:16" ht="12.75">
      <c r="A142" t="s">
        <v>639</v>
      </c>
      <c r="C142" t="str">
        <f t="shared" si="5"/>
        <v> </v>
      </c>
      <c r="D142">
        <f t="shared" si="4"/>
        <v>156.2</v>
      </c>
      <c r="E142">
        <v>1.4</v>
      </c>
      <c r="F142">
        <v>157.6</v>
      </c>
      <c r="G142" t="s">
        <v>640</v>
      </c>
      <c r="H142" t="s">
        <v>609</v>
      </c>
      <c r="P142" t="s">
        <v>336</v>
      </c>
    </row>
    <row r="143" spans="1:16" ht="12.75">
      <c r="A143" t="s">
        <v>641</v>
      </c>
      <c r="C143" t="str">
        <f t="shared" si="5"/>
        <v> </v>
      </c>
      <c r="D143">
        <f t="shared" si="4"/>
        <v>156.2</v>
      </c>
      <c r="E143">
        <v>1.4</v>
      </c>
      <c r="F143">
        <v>159</v>
      </c>
      <c r="G143" t="s">
        <v>642</v>
      </c>
      <c r="H143" t="s">
        <v>609</v>
      </c>
      <c r="P143" t="s">
        <v>336</v>
      </c>
    </row>
    <row r="144" spans="1:16" ht="12.75">
      <c r="A144" t="s">
        <v>643</v>
      </c>
      <c r="C144" t="str">
        <f t="shared" si="5"/>
        <v> </v>
      </c>
      <c r="D144">
        <f t="shared" si="4"/>
        <v>156.2</v>
      </c>
      <c r="E144">
        <v>0.2</v>
      </c>
      <c r="F144">
        <v>159.2</v>
      </c>
      <c r="G144" t="s">
        <v>448</v>
      </c>
      <c r="H144" t="s">
        <v>609</v>
      </c>
      <c r="J144" t="s">
        <v>339</v>
      </c>
      <c r="O144" t="s">
        <v>341</v>
      </c>
      <c r="P144" t="s">
        <v>336</v>
      </c>
    </row>
    <row r="145" spans="1:16" ht="12.75">
      <c r="A145" t="s">
        <v>644</v>
      </c>
      <c r="C145" t="str">
        <f t="shared" si="5"/>
        <v> </v>
      </c>
      <c r="D145">
        <f t="shared" si="4"/>
        <v>156.2</v>
      </c>
      <c r="E145">
        <v>2.5</v>
      </c>
      <c r="F145">
        <v>161.7</v>
      </c>
      <c r="G145" t="s">
        <v>645</v>
      </c>
      <c r="H145" t="s">
        <v>609</v>
      </c>
      <c r="I145" t="s">
        <v>345</v>
      </c>
      <c r="L145" t="s">
        <v>378</v>
      </c>
      <c r="M145" t="s">
        <v>388</v>
      </c>
      <c r="N145" t="s">
        <v>457</v>
      </c>
      <c r="P145" t="s">
        <v>646</v>
      </c>
    </row>
    <row r="146" spans="1:16" ht="12.75">
      <c r="A146" t="s">
        <v>647</v>
      </c>
      <c r="C146" t="str">
        <f t="shared" si="5"/>
        <v> </v>
      </c>
      <c r="D146">
        <f t="shared" si="4"/>
        <v>156.2</v>
      </c>
      <c r="E146">
        <v>1.1</v>
      </c>
      <c r="F146">
        <v>162.8</v>
      </c>
      <c r="G146" t="s">
        <v>648</v>
      </c>
      <c r="H146" t="s">
        <v>609</v>
      </c>
      <c r="K146" t="s">
        <v>340</v>
      </c>
      <c r="O146" t="s">
        <v>341</v>
      </c>
      <c r="P146" t="s">
        <v>336</v>
      </c>
    </row>
    <row r="147" spans="1:16" ht="12.75">
      <c r="A147" t="s">
        <v>649</v>
      </c>
      <c r="C147" t="str">
        <f t="shared" si="5"/>
        <v> </v>
      </c>
      <c r="D147">
        <f t="shared" si="4"/>
        <v>156.2</v>
      </c>
      <c r="E147">
        <v>0.3</v>
      </c>
      <c r="F147">
        <v>163.1</v>
      </c>
      <c r="G147" t="s">
        <v>650</v>
      </c>
      <c r="H147" t="s">
        <v>609</v>
      </c>
      <c r="O147" t="s">
        <v>341</v>
      </c>
      <c r="P147" t="s">
        <v>336</v>
      </c>
    </row>
    <row r="148" spans="1:16" ht="12.75">
      <c r="A148" t="s">
        <v>651</v>
      </c>
      <c r="B148" t="s">
        <v>1945</v>
      </c>
      <c r="C148">
        <f t="shared" si="5"/>
        <v>7.300000000000011</v>
      </c>
      <c r="D148">
        <f t="shared" si="4"/>
        <v>163.5</v>
      </c>
      <c r="E148">
        <v>0.4</v>
      </c>
      <c r="F148">
        <v>163.5</v>
      </c>
      <c r="G148" t="s">
        <v>652</v>
      </c>
      <c r="H148" t="s">
        <v>609</v>
      </c>
      <c r="I148" t="s">
        <v>345</v>
      </c>
      <c r="P148" t="s">
        <v>653</v>
      </c>
    </row>
    <row r="149" spans="1:16" ht="12.75">
      <c r="A149" t="s">
        <v>654</v>
      </c>
      <c r="C149" t="str">
        <f t="shared" si="5"/>
        <v> </v>
      </c>
      <c r="D149">
        <f t="shared" si="4"/>
        <v>163.5</v>
      </c>
      <c r="E149">
        <v>0</v>
      </c>
      <c r="F149">
        <v>163.5</v>
      </c>
      <c r="G149" t="s">
        <v>652</v>
      </c>
      <c r="H149" t="s">
        <v>609</v>
      </c>
      <c r="I149" t="s">
        <v>345</v>
      </c>
      <c r="P149" t="s">
        <v>655</v>
      </c>
    </row>
    <row r="150" spans="1:16" ht="12.75">
      <c r="A150" t="s">
        <v>656</v>
      </c>
      <c r="C150" t="str">
        <f t="shared" si="5"/>
        <v> </v>
      </c>
      <c r="D150">
        <f t="shared" si="4"/>
        <v>163.5</v>
      </c>
      <c r="E150">
        <v>4</v>
      </c>
      <c r="F150">
        <v>167.5</v>
      </c>
      <c r="G150" t="s">
        <v>657</v>
      </c>
      <c r="H150" t="s">
        <v>609</v>
      </c>
      <c r="P150" t="s">
        <v>336</v>
      </c>
    </row>
    <row r="151" spans="1:16" ht="12.75">
      <c r="A151" t="s">
        <v>658</v>
      </c>
      <c r="C151" t="str">
        <f t="shared" si="5"/>
        <v> </v>
      </c>
      <c r="D151">
        <f t="shared" si="4"/>
        <v>163.5</v>
      </c>
      <c r="E151">
        <v>1.2</v>
      </c>
      <c r="F151">
        <v>168.7</v>
      </c>
      <c r="G151" t="s">
        <v>659</v>
      </c>
      <c r="H151" t="s">
        <v>609</v>
      </c>
      <c r="J151" t="s">
        <v>339</v>
      </c>
      <c r="O151" t="s">
        <v>341</v>
      </c>
      <c r="P151" t="s">
        <v>336</v>
      </c>
    </row>
    <row r="152" spans="1:16" ht="12.75">
      <c r="A152" t="s">
        <v>660</v>
      </c>
      <c r="C152" t="str">
        <f t="shared" si="5"/>
        <v> </v>
      </c>
      <c r="D152">
        <f t="shared" si="4"/>
        <v>163.5</v>
      </c>
      <c r="E152">
        <v>2.3</v>
      </c>
      <c r="F152">
        <v>171</v>
      </c>
      <c r="G152" t="s">
        <v>661</v>
      </c>
      <c r="H152" t="s">
        <v>609</v>
      </c>
      <c r="P152" t="s">
        <v>336</v>
      </c>
    </row>
    <row r="153" spans="1:16" ht="12.75">
      <c r="A153" t="s">
        <v>662</v>
      </c>
      <c r="C153" t="str">
        <f t="shared" si="5"/>
        <v> </v>
      </c>
      <c r="D153">
        <f t="shared" si="4"/>
        <v>163.5</v>
      </c>
      <c r="E153">
        <v>1.4</v>
      </c>
      <c r="F153">
        <v>172.4</v>
      </c>
      <c r="G153" t="s">
        <v>663</v>
      </c>
      <c r="H153" t="s">
        <v>609</v>
      </c>
      <c r="O153" t="s">
        <v>341</v>
      </c>
      <c r="P153" t="s">
        <v>336</v>
      </c>
    </row>
    <row r="154" spans="1:16" ht="12.75">
      <c r="A154" t="s">
        <v>664</v>
      </c>
      <c r="B154" t="s">
        <v>1945</v>
      </c>
      <c r="C154">
        <f t="shared" si="5"/>
        <v>10.599999999999994</v>
      </c>
      <c r="D154">
        <f t="shared" si="4"/>
        <v>174.1</v>
      </c>
      <c r="E154">
        <v>1.7</v>
      </c>
      <c r="F154">
        <v>174.1</v>
      </c>
      <c r="G154" t="s">
        <v>665</v>
      </c>
      <c r="H154" t="s">
        <v>609</v>
      </c>
      <c r="K154" t="s">
        <v>340</v>
      </c>
      <c r="O154" t="s">
        <v>341</v>
      </c>
      <c r="P154" t="s">
        <v>336</v>
      </c>
    </row>
    <row r="155" spans="1:16" ht="12.75">
      <c r="A155" t="s">
        <v>666</v>
      </c>
      <c r="C155" t="str">
        <f t="shared" si="5"/>
        <v> </v>
      </c>
      <c r="D155">
        <f t="shared" si="4"/>
        <v>174.1</v>
      </c>
      <c r="E155">
        <v>0.3</v>
      </c>
      <c r="F155">
        <v>174.4</v>
      </c>
      <c r="G155" t="s">
        <v>667</v>
      </c>
      <c r="H155" t="s">
        <v>609</v>
      </c>
      <c r="P155" t="s">
        <v>336</v>
      </c>
    </row>
    <row r="156" spans="1:16" ht="12.75">
      <c r="A156" t="s">
        <v>668</v>
      </c>
      <c r="C156" t="str">
        <f t="shared" si="5"/>
        <v> </v>
      </c>
      <c r="D156">
        <f t="shared" si="4"/>
        <v>174.1</v>
      </c>
      <c r="E156">
        <v>1.4</v>
      </c>
      <c r="F156">
        <v>175.8</v>
      </c>
      <c r="G156" t="s">
        <v>669</v>
      </c>
      <c r="H156" t="s">
        <v>609</v>
      </c>
      <c r="P156" t="s">
        <v>336</v>
      </c>
    </row>
    <row r="157" spans="1:16" ht="12.75">
      <c r="A157" t="s">
        <v>670</v>
      </c>
      <c r="C157" t="str">
        <f t="shared" si="5"/>
        <v> </v>
      </c>
      <c r="D157">
        <f t="shared" si="4"/>
        <v>174.1</v>
      </c>
      <c r="E157">
        <v>0.8</v>
      </c>
      <c r="F157">
        <v>176.6</v>
      </c>
      <c r="G157" t="s">
        <v>671</v>
      </c>
      <c r="H157" t="s">
        <v>609</v>
      </c>
      <c r="K157" t="s">
        <v>340</v>
      </c>
      <c r="O157" t="s">
        <v>341</v>
      </c>
      <c r="P157" t="s">
        <v>336</v>
      </c>
    </row>
    <row r="158" spans="1:16" ht="12.75">
      <c r="A158" t="s">
        <v>672</v>
      </c>
      <c r="C158" t="str">
        <f t="shared" si="5"/>
        <v> </v>
      </c>
      <c r="D158">
        <f t="shared" si="4"/>
        <v>174.1</v>
      </c>
      <c r="E158">
        <v>2.9</v>
      </c>
      <c r="F158">
        <v>179.5</v>
      </c>
      <c r="G158" t="s">
        <v>673</v>
      </c>
      <c r="H158" t="s">
        <v>609</v>
      </c>
      <c r="K158" t="s">
        <v>340</v>
      </c>
      <c r="O158" t="s">
        <v>341</v>
      </c>
      <c r="P158" t="s">
        <v>505</v>
      </c>
    </row>
    <row r="159" spans="1:16" ht="12.75">
      <c r="A159" t="s">
        <v>674</v>
      </c>
      <c r="C159" t="str">
        <f t="shared" si="5"/>
        <v> </v>
      </c>
      <c r="D159">
        <f t="shared" si="4"/>
        <v>174.1</v>
      </c>
      <c r="E159">
        <v>1.2</v>
      </c>
      <c r="F159">
        <v>180.7</v>
      </c>
      <c r="G159" t="s">
        <v>675</v>
      </c>
      <c r="H159" t="s">
        <v>609</v>
      </c>
      <c r="P159" t="s">
        <v>336</v>
      </c>
    </row>
    <row r="160" spans="1:16" ht="12.75">
      <c r="A160" t="s">
        <v>676</v>
      </c>
      <c r="C160" t="str">
        <f t="shared" si="5"/>
        <v> </v>
      </c>
      <c r="D160">
        <f t="shared" si="4"/>
        <v>174.1</v>
      </c>
      <c r="E160">
        <v>0.6</v>
      </c>
      <c r="F160">
        <v>181.3</v>
      </c>
      <c r="G160" t="s">
        <v>677</v>
      </c>
      <c r="H160" t="s">
        <v>609</v>
      </c>
      <c r="P160" t="s">
        <v>336</v>
      </c>
    </row>
    <row r="161" spans="1:16" ht="12.75">
      <c r="A161" t="s">
        <v>678</v>
      </c>
      <c r="C161" t="str">
        <f t="shared" si="5"/>
        <v> </v>
      </c>
      <c r="D161">
        <f t="shared" si="4"/>
        <v>174.1</v>
      </c>
      <c r="E161">
        <v>0.3</v>
      </c>
      <c r="F161">
        <v>181.6</v>
      </c>
      <c r="G161" t="s">
        <v>679</v>
      </c>
      <c r="H161" t="s">
        <v>609</v>
      </c>
      <c r="O161" t="s">
        <v>341</v>
      </c>
      <c r="P161" t="s">
        <v>336</v>
      </c>
    </row>
    <row r="162" spans="1:16" ht="12.75">
      <c r="A162" t="s">
        <v>680</v>
      </c>
      <c r="C162" t="str">
        <f t="shared" si="5"/>
        <v> </v>
      </c>
      <c r="D162">
        <f t="shared" si="4"/>
        <v>174.1</v>
      </c>
      <c r="E162">
        <v>0.7</v>
      </c>
      <c r="F162">
        <v>182.3</v>
      </c>
      <c r="G162" t="s">
        <v>681</v>
      </c>
      <c r="H162" t="s">
        <v>609</v>
      </c>
      <c r="P162" t="s">
        <v>336</v>
      </c>
    </row>
    <row r="163" spans="1:16" ht="12.75">
      <c r="A163" t="s">
        <v>682</v>
      </c>
      <c r="C163" t="str">
        <f t="shared" si="5"/>
        <v> </v>
      </c>
      <c r="D163">
        <f t="shared" si="4"/>
        <v>174.1</v>
      </c>
      <c r="E163">
        <v>2.4</v>
      </c>
      <c r="F163">
        <v>184.7</v>
      </c>
      <c r="G163" t="s">
        <v>683</v>
      </c>
      <c r="H163" t="s">
        <v>609</v>
      </c>
      <c r="P163" t="s">
        <v>336</v>
      </c>
    </row>
    <row r="164" spans="1:16" ht="12.75">
      <c r="A164" t="s">
        <v>684</v>
      </c>
      <c r="B164" t="s">
        <v>1945</v>
      </c>
      <c r="C164">
        <f t="shared" si="5"/>
        <v>11.700000000000017</v>
      </c>
      <c r="D164">
        <f t="shared" si="4"/>
        <v>185.8</v>
      </c>
      <c r="E164">
        <v>1.1</v>
      </c>
      <c r="F164">
        <v>185.8</v>
      </c>
      <c r="G164" t="s">
        <v>685</v>
      </c>
      <c r="H164" t="s">
        <v>609</v>
      </c>
      <c r="K164" t="s">
        <v>340</v>
      </c>
      <c r="O164" t="s">
        <v>341</v>
      </c>
      <c r="P164" t="s">
        <v>336</v>
      </c>
    </row>
    <row r="165" spans="1:16" ht="12.75">
      <c r="A165" t="s">
        <v>686</v>
      </c>
      <c r="C165" t="str">
        <f t="shared" si="5"/>
        <v> </v>
      </c>
      <c r="D165">
        <f t="shared" si="4"/>
        <v>185.8</v>
      </c>
      <c r="E165">
        <v>0.2</v>
      </c>
      <c r="F165">
        <v>186</v>
      </c>
      <c r="G165" t="s">
        <v>687</v>
      </c>
      <c r="H165" t="s">
        <v>609</v>
      </c>
      <c r="O165" t="s">
        <v>341</v>
      </c>
      <c r="P165" t="s">
        <v>336</v>
      </c>
    </row>
    <row r="166" spans="1:16" ht="12.75">
      <c r="A166" t="s">
        <v>688</v>
      </c>
      <c r="C166" t="str">
        <f t="shared" si="5"/>
        <v> </v>
      </c>
      <c r="D166">
        <f t="shared" si="4"/>
        <v>185.8</v>
      </c>
      <c r="E166">
        <v>2.6</v>
      </c>
      <c r="F166">
        <v>188.6</v>
      </c>
      <c r="G166" t="s">
        <v>689</v>
      </c>
      <c r="H166" t="s">
        <v>609</v>
      </c>
      <c r="O166" t="s">
        <v>341</v>
      </c>
      <c r="P166" t="s">
        <v>336</v>
      </c>
    </row>
    <row r="167" spans="1:16" ht="12.75">
      <c r="A167" t="s">
        <v>690</v>
      </c>
      <c r="C167" t="str">
        <f t="shared" si="5"/>
        <v> </v>
      </c>
      <c r="D167">
        <f t="shared" si="4"/>
        <v>185.8</v>
      </c>
      <c r="E167">
        <v>2.7</v>
      </c>
      <c r="F167">
        <v>191.3</v>
      </c>
      <c r="G167" t="s">
        <v>691</v>
      </c>
      <c r="H167" t="s">
        <v>609</v>
      </c>
      <c r="K167" t="s">
        <v>340</v>
      </c>
      <c r="O167" t="s">
        <v>341</v>
      </c>
      <c r="P167" t="s">
        <v>336</v>
      </c>
    </row>
    <row r="168" spans="1:16" ht="12.75">
      <c r="A168" t="s">
        <v>692</v>
      </c>
      <c r="C168" t="str">
        <f t="shared" si="5"/>
        <v> </v>
      </c>
      <c r="D168">
        <f t="shared" si="4"/>
        <v>185.8</v>
      </c>
      <c r="E168">
        <v>0.2</v>
      </c>
      <c r="F168">
        <v>191.5</v>
      </c>
      <c r="G168" t="s">
        <v>693</v>
      </c>
      <c r="H168" t="s">
        <v>609</v>
      </c>
      <c r="P168" t="s">
        <v>336</v>
      </c>
    </row>
    <row r="169" spans="1:16" ht="12.75">
      <c r="A169" t="s">
        <v>694</v>
      </c>
      <c r="C169" t="str">
        <f t="shared" si="5"/>
        <v> </v>
      </c>
      <c r="D169">
        <f t="shared" si="4"/>
        <v>185.8</v>
      </c>
      <c r="E169">
        <v>1.5</v>
      </c>
      <c r="F169">
        <v>193</v>
      </c>
      <c r="G169" t="s">
        <v>695</v>
      </c>
      <c r="H169" t="s">
        <v>609</v>
      </c>
      <c r="K169" t="s">
        <v>340</v>
      </c>
      <c r="O169" t="s">
        <v>341</v>
      </c>
      <c r="P169" t="s">
        <v>336</v>
      </c>
    </row>
    <row r="170" spans="1:16" ht="12.75">
      <c r="A170" t="s">
        <v>696</v>
      </c>
      <c r="C170" t="str">
        <f t="shared" si="5"/>
        <v> </v>
      </c>
      <c r="D170">
        <f t="shared" si="4"/>
        <v>185.8</v>
      </c>
      <c r="E170">
        <v>2.9</v>
      </c>
      <c r="F170">
        <v>195.9</v>
      </c>
      <c r="G170" t="s">
        <v>697</v>
      </c>
      <c r="H170" t="s">
        <v>609</v>
      </c>
      <c r="I170" t="s">
        <v>345</v>
      </c>
      <c r="O170" t="s">
        <v>341</v>
      </c>
      <c r="P170" t="s">
        <v>698</v>
      </c>
    </row>
    <row r="171" spans="1:16" ht="12.75">
      <c r="A171" t="s">
        <v>699</v>
      </c>
      <c r="C171" t="str">
        <f t="shared" si="5"/>
        <v> </v>
      </c>
      <c r="D171">
        <f t="shared" si="4"/>
        <v>185.8</v>
      </c>
      <c r="E171">
        <v>1.2</v>
      </c>
      <c r="F171">
        <v>197.1</v>
      </c>
      <c r="G171" t="s">
        <v>700</v>
      </c>
      <c r="H171" t="s">
        <v>609</v>
      </c>
      <c r="P171" t="s">
        <v>336</v>
      </c>
    </row>
    <row r="172" spans="1:16" ht="12.75">
      <c r="A172" t="s">
        <v>701</v>
      </c>
      <c r="B172" t="s">
        <v>1945</v>
      </c>
      <c r="C172">
        <f t="shared" si="5"/>
        <v>13.5</v>
      </c>
      <c r="D172">
        <f t="shared" si="4"/>
        <v>199.3</v>
      </c>
      <c r="E172">
        <v>2.2</v>
      </c>
      <c r="F172">
        <v>199.3</v>
      </c>
      <c r="G172" t="s">
        <v>702</v>
      </c>
      <c r="H172" t="s">
        <v>609</v>
      </c>
      <c r="K172" t="s">
        <v>340</v>
      </c>
      <c r="O172" t="s">
        <v>341</v>
      </c>
      <c r="P172" t="s">
        <v>703</v>
      </c>
    </row>
    <row r="173" spans="1:16" ht="12.75">
      <c r="A173" t="s">
        <v>704</v>
      </c>
      <c r="C173" t="str">
        <f t="shared" si="5"/>
        <v> </v>
      </c>
      <c r="D173">
        <f t="shared" si="4"/>
        <v>199.3</v>
      </c>
      <c r="E173">
        <v>2.8</v>
      </c>
      <c r="F173">
        <v>202.1</v>
      </c>
      <c r="G173" t="s">
        <v>705</v>
      </c>
      <c r="H173" t="s">
        <v>609</v>
      </c>
      <c r="I173" t="s">
        <v>345</v>
      </c>
      <c r="P173" t="s">
        <v>336</v>
      </c>
    </row>
    <row r="174" spans="1:16" ht="12.75">
      <c r="A174" t="s">
        <v>706</v>
      </c>
      <c r="C174" t="str">
        <f t="shared" si="5"/>
        <v> </v>
      </c>
      <c r="D174">
        <f t="shared" si="4"/>
        <v>199.3</v>
      </c>
      <c r="E174">
        <v>1.7</v>
      </c>
      <c r="F174">
        <v>203.8</v>
      </c>
      <c r="G174" t="s">
        <v>707</v>
      </c>
      <c r="H174" t="s">
        <v>609</v>
      </c>
      <c r="I174" t="s">
        <v>345</v>
      </c>
      <c r="O174" t="s">
        <v>341</v>
      </c>
      <c r="P174" t="s">
        <v>336</v>
      </c>
    </row>
    <row r="175" spans="1:16" ht="12.75">
      <c r="A175" t="s">
        <v>708</v>
      </c>
      <c r="C175" t="str">
        <f t="shared" si="5"/>
        <v> </v>
      </c>
      <c r="D175">
        <f t="shared" si="4"/>
        <v>199.3</v>
      </c>
      <c r="E175">
        <v>2.7</v>
      </c>
      <c r="F175">
        <v>206.5</v>
      </c>
      <c r="G175" t="s">
        <v>709</v>
      </c>
      <c r="H175" t="s">
        <v>609</v>
      </c>
      <c r="P175" t="s">
        <v>336</v>
      </c>
    </row>
    <row r="176" spans="1:16" ht="12.75">
      <c r="A176" t="s">
        <v>710</v>
      </c>
      <c r="C176" t="str">
        <f t="shared" si="5"/>
        <v> </v>
      </c>
      <c r="D176">
        <f t="shared" si="4"/>
        <v>199.3</v>
      </c>
      <c r="E176">
        <v>0.3</v>
      </c>
      <c r="F176">
        <v>206.8</v>
      </c>
      <c r="G176" t="s">
        <v>711</v>
      </c>
      <c r="H176" t="s">
        <v>609</v>
      </c>
      <c r="K176" t="s">
        <v>340</v>
      </c>
      <c r="O176" t="s">
        <v>341</v>
      </c>
      <c r="P176" t="s">
        <v>336</v>
      </c>
    </row>
    <row r="177" spans="1:16" ht="12.75">
      <c r="A177" t="s">
        <v>712</v>
      </c>
      <c r="C177" t="str">
        <f t="shared" si="5"/>
        <v> </v>
      </c>
      <c r="D177">
        <f t="shared" si="4"/>
        <v>199.3</v>
      </c>
      <c r="E177">
        <v>0.9</v>
      </c>
      <c r="F177">
        <v>207.7</v>
      </c>
      <c r="G177" t="s">
        <v>713</v>
      </c>
      <c r="H177" t="s">
        <v>609</v>
      </c>
      <c r="P177" t="s">
        <v>336</v>
      </c>
    </row>
    <row r="178" spans="1:16" ht="12.75">
      <c r="A178" t="s">
        <v>714</v>
      </c>
      <c r="C178" t="str">
        <f t="shared" si="5"/>
        <v> </v>
      </c>
      <c r="D178">
        <f t="shared" si="4"/>
        <v>199.3</v>
      </c>
      <c r="E178">
        <v>1.9</v>
      </c>
      <c r="F178">
        <v>209.6</v>
      </c>
      <c r="G178" t="s">
        <v>715</v>
      </c>
      <c r="H178" t="s">
        <v>609</v>
      </c>
      <c r="P178" t="s">
        <v>336</v>
      </c>
    </row>
    <row r="179" spans="1:16" ht="12.75">
      <c r="A179" t="s">
        <v>716</v>
      </c>
      <c r="C179" t="str">
        <f t="shared" si="5"/>
        <v> </v>
      </c>
      <c r="D179">
        <f t="shared" si="4"/>
        <v>199.3</v>
      </c>
      <c r="E179">
        <v>3.3</v>
      </c>
      <c r="F179">
        <v>212.9</v>
      </c>
      <c r="G179" t="s">
        <v>717</v>
      </c>
      <c r="H179" t="s">
        <v>609</v>
      </c>
      <c r="P179" t="s">
        <v>336</v>
      </c>
    </row>
    <row r="180" spans="1:16" ht="12.75">
      <c r="A180" t="s">
        <v>718</v>
      </c>
      <c r="B180" t="s">
        <v>1945</v>
      </c>
      <c r="C180">
        <f t="shared" si="5"/>
        <v>14.899999999999977</v>
      </c>
      <c r="D180">
        <f t="shared" si="4"/>
        <v>214.2</v>
      </c>
      <c r="E180">
        <v>1.3</v>
      </c>
      <c r="F180">
        <v>214.2</v>
      </c>
      <c r="G180" t="s">
        <v>719</v>
      </c>
      <c r="H180" t="s">
        <v>609</v>
      </c>
      <c r="K180" t="s">
        <v>340</v>
      </c>
      <c r="O180" t="s">
        <v>341</v>
      </c>
      <c r="P180" t="s">
        <v>720</v>
      </c>
    </row>
    <row r="181" spans="1:16" ht="12.75">
      <c r="A181" t="s">
        <v>721</v>
      </c>
      <c r="C181" t="str">
        <f t="shared" si="5"/>
        <v> </v>
      </c>
      <c r="D181">
        <f t="shared" si="4"/>
        <v>214.2</v>
      </c>
      <c r="E181">
        <v>2.7</v>
      </c>
      <c r="F181">
        <v>216.9</v>
      </c>
      <c r="G181" t="s">
        <v>722</v>
      </c>
      <c r="H181" t="s">
        <v>609</v>
      </c>
      <c r="P181" t="s">
        <v>336</v>
      </c>
    </row>
    <row r="182" spans="1:16" ht="12.75">
      <c r="A182" t="s">
        <v>723</v>
      </c>
      <c r="C182" t="str">
        <f t="shared" si="5"/>
        <v> </v>
      </c>
      <c r="D182">
        <f t="shared" si="4"/>
        <v>214.2</v>
      </c>
      <c r="E182">
        <v>1.5</v>
      </c>
      <c r="F182">
        <v>218.4</v>
      </c>
      <c r="G182" t="s">
        <v>724</v>
      </c>
      <c r="H182" t="s">
        <v>609</v>
      </c>
      <c r="P182" t="s">
        <v>336</v>
      </c>
    </row>
    <row r="183" spans="1:16" ht="12.75">
      <c r="A183" t="s">
        <v>725</v>
      </c>
      <c r="C183" t="str">
        <f t="shared" si="5"/>
        <v> </v>
      </c>
      <c r="D183">
        <f t="shared" si="4"/>
        <v>214.2</v>
      </c>
      <c r="E183">
        <v>1</v>
      </c>
      <c r="F183">
        <v>219.4</v>
      </c>
      <c r="G183" t="s">
        <v>726</v>
      </c>
      <c r="H183" t="s">
        <v>609</v>
      </c>
      <c r="K183" t="s">
        <v>340</v>
      </c>
      <c r="O183" t="s">
        <v>341</v>
      </c>
      <c r="P183" t="s">
        <v>336</v>
      </c>
    </row>
    <row r="184" spans="1:16" ht="12.75">
      <c r="A184" t="s">
        <v>727</v>
      </c>
      <c r="C184" t="str">
        <f t="shared" si="5"/>
        <v> </v>
      </c>
      <c r="D184">
        <f t="shared" si="4"/>
        <v>214.2</v>
      </c>
      <c r="E184">
        <v>1.8</v>
      </c>
      <c r="F184">
        <v>221.2</v>
      </c>
      <c r="G184" t="s">
        <v>728</v>
      </c>
      <c r="H184" t="s">
        <v>609</v>
      </c>
      <c r="O184" t="s">
        <v>341</v>
      </c>
      <c r="P184" t="s">
        <v>336</v>
      </c>
    </row>
    <row r="185" spans="1:16" ht="12.75">
      <c r="A185" t="s">
        <v>729</v>
      </c>
      <c r="C185" t="str">
        <f t="shared" si="5"/>
        <v> </v>
      </c>
      <c r="D185">
        <f t="shared" si="4"/>
        <v>214.2</v>
      </c>
      <c r="E185">
        <v>0.1</v>
      </c>
      <c r="F185">
        <v>221.3</v>
      </c>
      <c r="G185" t="s">
        <v>730</v>
      </c>
      <c r="H185" t="s">
        <v>609</v>
      </c>
      <c r="P185" t="s">
        <v>336</v>
      </c>
    </row>
    <row r="186" spans="1:16" ht="12.75">
      <c r="A186" t="s">
        <v>731</v>
      </c>
      <c r="C186" t="str">
        <f t="shared" si="5"/>
        <v> </v>
      </c>
      <c r="D186">
        <f t="shared" si="4"/>
        <v>214.2</v>
      </c>
      <c r="E186">
        <v>1.9</v>
      </c>
      <c r="F186">
        <v>223.2</v>
      </c>
      <c r="G186" t="s">
        <v>732</v>
      </c>
      <c r="H186" t="s">
        <v>609</v>
      </c>
      <c r="P186" t="s">
        <v>336</v>
      </c>
    </row>
    <row r="187" spans="1:16" ht="12.75">
      <c r="A187" t="s">
        <v>733</v>
      </c>
      <c r="C187" t="str">
        <f t="shared" si="5"/>
        <v> </v>
      </c>
      <c r="D187">
        <f t="shared" si="4"/>
        <v>214.2</v>
      </c>
      <c r="E187">
        <v>3.4</v>
      </c>
      <c r="F187">
        <v>226.6</v>
      </c>
      <c r="G187" t="s">
        <v>734</v>
      </c>
      <c r="H187" t="s">
        <v>609</v>
      </c>
      <c r="P187" t="s">
        <v>336</v>
      </c>
    </row>
    <row r="188" spans="1:16" ht="12.75">
      <c r="A188" t="s">
        <v>735</v>
      </c>
      <c r="B188" t="s">
        <v>1945</v>
      </c>
      <c r="C188">
        <f t="shared" si="5"/>
        <v>12.900000000000006</v>
      </c>
      <c r="D188">
        <f t="shared" si="4"/>
        <v>227.1</v>
      </c>
      <c r="E188">
        <v>0.5</v>
      </c>
      <c r="F188">
        <v>227.1</v>
      </c>
      <c r="G188" t="s">
        <v>736</v>
      </c>
      <c r="H188" t="s">
        <v>609</v>
      </c>
      <c r="K188" t="s">
        <v>340</v>
      </c>
      <c r="O188" t="s">
        <v>341</v>
      </c>
      <c r="P188" t="s">
        <v>336</v>
      </c>
    </row>
    <row r="189" spans="1:16" ht="12.75">
      <c r="A189" t="s">
        <v>737</v>
      </c>
      <c r="C189" t="str">
        <f t="shared" si="5"/>
        <v> </v>
      </c>
      <c r="D189">
        <f t="shared" si="4"/>
        <v>227.1</v>
      </c>
      <c r="E189">
        <v>2.8</v>
      </c>
      <c r="F189">
        <v>229.9</v>
      </c>
      <c r="G189" t="s">
        <v>738</v>
      </c>
      <c r="H189" t="s">
        <v>609</v>
      </c>
      <c r="P189" t="s">
        <v>336</v>
      </c>
    </row>
    <row r="190" spans="1:16" ht="12.75">
      <c r="A190" t="s">
        <v>739</v>
      </c>
      <c r="C190" t="str">
        <f t="shared" si="5"/>
        <v> </v>
      </c>
      <c r="D190">
        <f t="shared" si="4"/>
        <v>227.1</v>
      </c>
      <c r="E190">
        <v>0.5</v>
      </c>
      <c r="F190">
        <v>230.4</v>
      </c>
      <c r="G190" t="s">
        <v>450</v>
      </c>
      <c r="H190" t="s">
        <v>609</v>
      </c>
      <c r="O190" t="s">
        <v>341</v>
      </c>
      <c r="P190" t="s">
        <v>336</v>
      </c>
    </row>
    <row r="191" spans="1:16" ht="12.75">
      <c r="A191" t="s">
        <v>740</v>
      </c>
      <c r="C191" t="str">
        <f t="shared" si="5"/>
        <v> </v>
      </c>
      <c r="D191">
        <f t="shared" si="4"/>
        <v>227.1</v>
      </c>
      <c r="E191">
        <v>1.6</v>
      </c>
      <c r="F191">
        <v>232</v>
      </c>
      <c r="G191" t="s">
        <v>450</v>
      </c>
      <c r="H191" t="s">
        <v>609</v>
      </c>
      <c r="O191" t="s">
        <v>341</v>
      </c>
      <c r="P191" t="s">
        <v>336</v>
      </c>
    </row>
    <row r="192" spans="1:16" ht="12.75">
      <c r="A192" t="s">
        <v>741</v>
      </c>
      <c r="C192" t="str">
        <f t="shared" si="5"/>
        <v> </v>
      </c>
      <c r="D192">
        <f t="shared" si="4"/>
        <v>227.1</v>
      </c>
      <c r="E192">
        <v>2.2</v>
      </c>
      <c r="F192">
        <v>234.2</v>
      </c>
      <c r="G192" t="s">
        <v>742</v>
      </c>
      <c r="H192" t="s">
        <v>609</v>
      </c>
      <c r="K192" t="s">
        <v>340</v>
      </c>
      <c r="O192" t="s">
        <v>341</v>
      </c>
      <c r="P192" t="s">
        <v>336</v>
      </c>
    </row>
    <row r="193" spans="1:16" ht="12.75">
      <c r="A193" t="s">
        <v>743</v>
      </c>
      <c r="B193" t="s">
        <v>1945</v>
      </c>
      <c r="C193">
        <f t="shared" si="5"/>
        <v>8</v>
      </c>
      <c r="D193">
        <f t="shared" si="4"/>
        <v>235.1</v>
      </c>
      <c r="E193">
        <v>0.9</v>
      </c>
      <c r="F193">
        <v>235.1</v>
      </c>
      <c r="G193" t="s">
        <v>744</v>
      </c>
      <c r="H193" t="s">
        <v>609</v>
      </c>
      <c r="I193" t="s">
        <v>345</v>
      </c>
      <c r="J193" t="s">
        <v>339</v>
      </c>
      <c r="L193" t="s">
        <v>378</v>
      </c>
      <c r="M193" t="s">
        <v>388</v>
      </c>
      <c r="N193" t="s">
        <v>457</v>
      </c>
      <c r="P193" t="s">
        <v>745</v>
      </c>
    </row>
    <row r="194" spans="1:16" ht="12.75">
      <c r="A194" t="s">
        <v>746</v>
      </c>
      <c r="C194" t="str">
        <f t="shared" si="5"/>
        <v> </v>
      </c>
      <c r="D194">
        <f t="shared" si="4"/>
        <v>235.1</v>
      </c>
      <c r="E194">
        <v>1.3</v>
      </c>
      <c r="F194">
        <v>236.4</v>
      </c>
      <c r="G194" t="s">
        <v>747</v>
      </c>
      <c r="H194" t="s">
        <v>748</v>
      </c>
      <c r="J194" t="s">
        <v>339</v>
      </c>
      <c r="O194" t="s">
        <v>341</v>
      </c>
      <c r="P194" t="s">
        <v>336</v>
      </c>
    </row>
    <row r="195" spans="1:16" ht="12.75">
      <c r="A195" t="s">
        <v>749</v>
      </c>
      <c r="C195" t="str">
        <f t="shared" si="5"/>
        <v> </v>
      </c>
      <c r="D195">
        <f t="shared" si="4"/>
        <v>235.1</v>
      </c>
      <c r="E195">
        <v>0.3</v>
      </c>
      <c r="F195">
        <v>236.7</v>
      </c>
      <c r="G195" t="s">
        <v>750</v>
      </c>
      <c r="H195" t="s">
        <v>748</v>
      </c>
      <c r="P195" t="s">
        <v>336</v>
      </c>
    </row>
    <row r="196" spans="1:16" ht="12.75">
      <c r="A196" t="s">
        <v>751</v>
      </c>
      <c r="C196" t="str">
        <f t="shared" si="5"/>
        <v> </v>
      </c>
      <c r="D196">
        <f aca="true" t="shared" si="6" ref="D196:D259">IF(B196="x",F196,D195)</f>
        <v>235.1</v>
      </c>
      <c r="E196">
        <v>0.2</v>
      </c>
      <c r="F196">
        <v>236.9</v>
      </c>
      <c r="G196" t="s">
        <v>752</v>
      </c>
      <c r="H196" t="s">
        <v>748</v>
      </c>
      <c r="I196" t="s">
        <v>345</v>
      </c>
      <c r="P196" t="s">
        <v>336</v>
      </c>
    </row>
    <row r="197" spans="1:16" ht="12.75">
      <c r="A197" t="s">
        <v>753</v>
      </c>
      <c r="C197" t="str">
        <f t="shared" si="5"/>
        <v> </v>
      </c>
      <c r="D197">
        <f t="shared" si="6"/>
        <v>235.1</v>
      </c>
      <c r="E197">
        <v>0.6</v>
      </c>
      <c r="F197">
        <v>237.5</v>
      </c>
      <c r="G197" t="s">
        <v>754</v>
      </c>
      <c r="H197" t="s">
        <v>748</v>
      </c>
      <c r="I197" t="s">
        <v>345</v>
      </c>
      <c r="J197" t="s">
        <v>339</v>
      </c>
      <c r="L197" t="s">
        <v>378</v>
      </c>
      <c r="M197" t="s">
        <v>388</v>
      </c>
      <c r="P197" t="s">
        <v>755</v>
      </c>
    </row>
    <row r="198" spans="1:16" ht="12.75">
      <c r="A198" t="s">
        <v>756</v>
      </c>
      <c r="C198" t="str">
        <f t="shared" si="5"/>
        <v> </v>
      </c>
      <c r="D198">
        <f t="shared" si="6"/>
        <v>235.1</v>
      </c>
      <c r="E198">
        <v>2.3</v>
      </c>
      <c r="F198">
        <v>239.8</v>
      </c>
      <c r="G198" t="s">
        <v>757</v>
      </c>
      <c r="H198" t="s">
        <v>748</v>
      </c>
      <c r="J198" t="s">
        <v>339</v>
      </c>
      <c r="O198" t="s">
        <v>341</v>
      </c>
      <c r="P198" t="s">
        <v>336</v>
      </c>
    </row>
    <row r="199" spans="1:16" ht="12.75">
      <c r="A199" t="s">
        <v>758</v>
      </c>
      <c r="C199" t="str">
        <f aca="true" t="shared" si="7" ref="C199:C262">IF(D199=D198," ",D199-D198)</f>
        <v> </v>
      </c>
      <c r="D199">
        <f t="shared" si="6"/>
        <v>235.1</v>
      </c>
      <c r="E199">
        <v>0.9</v>
      </c>
      <c r="F199">
        <v>240.7</v>
      </c>
      <c r="G199" t="s">
        <v>759</v>
      </c>
      <c r="H199" t="s">
        <v>748</v>
      </c>
      <c r="P199" t="s">
        <v>336</v>
      </c>
    </row>
    <row r="200" spans="1:16" ht="12.75">
      <c r="A200" t="s">
        <v>760</v>
      </c>
      <c r="C200" t="str">
        <f t="shared" si="7"/>
        <v> </v>
      </c>
      <c r="D200">
        <f t="shared" si="6"/>
        <v>235.1</v>
      </c>
      <c r="E200">
        <v>1.5</v>
      </c>
      <c r="F200">
        <v>242.2</v>
      </c>
      <c r="G200" t="s">
        <v>761</v>
      </c>
      <c r="H200" t="s">
        <v>748</v>
      </c>
      <c r="I200" t="s">
        <v>345</v>
      </c>
      <c r="P200" t="s">
        <v>336</v>
      </c>
    </row>
    <row r="201" spans="1:16" ht="12.75">
      <c r="A201" t="s">
        <v>762</v>
      </c>
      <c r="C201" t="str">
        <f t="shared" si="7"/>
        <v> </v>
      </c>
      <c r="D201">
        <f t="shared" si="6"/>
        <v>235.1</v>
      </c>
      <c r="E201">
        <v>0.5</v>
      </c>
      <c r="F201">
        <v>242.7</v>
      </c>
      <c r="G201" t="s">
        <v>448</v>
      </c>
      <c r="H201" t="s">
        <v>748</v>
      </c>
      <c r="J201" t="s">
        <v>339</v>
      </c>
      <c r="O201" t="s">
        <v>341</v>
      </c>
      <c r="P201" t="s">
        <v>336</v>
      </c>
    </row>
    <row r="202" spans="1:16" ht="12.75">
      <c r="A202" t="s">
        <v>763</v>
      </c>
      <c r="C202" t="str">
        <f t="shared" si="7"/>
        <v> </v>
      </c>
      <c r="D202">
        <f t="shared" si="6"/>
        <v>235.1</v>
      </c>
      <c r="E202">
        <v>2</v>
      </c>
      <c r="F202">
        <v>244.7</v>
      </c>
      <c r="G202" t="s">
        <v>764</v>
      </c>
      <c r="H202" t="s">
        <v>748</v>
      </c>
      <c r="K202" t="s">
        <v>340</v>
      </c>
      <c r="O202" t="s">
        <v>341</v>
      </c>
      <c r="P202" t="s">
        <v>505</v>
      </c>
    </row>
    <row r="203" spans="1:16" ht="12.75">
      <c r="A203" t="s">
        <v>765</v>
      </c>
      <c r="B203" t="s">
        <v>1945</v>
      </c>
      <c r="C203">
        <f t="shared" si="7"/>
        <v>12.5</v>
      </c>
      <c r="D203">
        <f t="shared" si="6"/>
        <v>247.6</v>
      </c>
      <c r="E203">
        <v>2.9</v>
      </c>
      <c r="F203">
        <v>247.6</v>
      </c>
      <c r="G203" t="s">
        <v>766</v>
      </c>
      <c r="H203" t="s">
        <v>748</v>
      </c>
      <c r="I203" t="s">
        <v>345</v>
      </c>
      <c r="J203" t="s">
        <v>339</v>
      </c>
      <c r="O203" t="s">
        <v>341</v>
      </c>
      <c r="P203" t="s">
        <v>336</v>
      </c>
    </row>
    <row r="204" spans="1:16" ht="12.75">
      <c r="A204" t="s">
        <v>767</v>
      </c>
      <c r="C204" t="str">
        <f t="shared" si="7"/>
        <v> </v>
      </c>
      <c r="D204">
        <f t="shared" si="6"/>
        <v>247.6</v>
      </c>
      <c r="E204">
        <v>2.7</v>
      </c>
      <c r="F204">
        <v>250.3</v>
      </c>
      <c r="G204" t="s">
        <v>768</v>
      </c>
      <c r="H204" t="s">
        <v>748</v>
      </c>
      <c r="I204" t="s">
        <v>345</v>
      </c>
      <c r="P204" t="s">
        <v>336</v>
      </c>
    </row>
    <row r="205" spans="1:16" ht="12.75">
      <c r="A205" t="s">
        <v>769</v>
      </c>
      <c r="C205" t="str">
        <f t="shared" si="7"/>
        <v> </v>
      </c>
      <c r="D205">
        <f t="shared" si="6"/>
        <v>247.6</v>
      </c>
      <c r="E205">
        <v>0.8</v>
      </c>
      <c r="F205">
        <v>251.1</v>
      </c>
      <c r="G205" t="s">
        <v>770</v>
      </c>
      <c r="H205" t="s">
        <v>748</v>
      </c>
      <c r="P205" t="s">
        <v>336</v>
      </c>
    </row>
    <row r="206" spans="1:16" ht="12.75">
      <c r="A206" t="s">
        <v>771</v>
      </c>
      <c r="C206" t="str">
        <f t="shared" si="7"/>
        <v> </v>
      </c>
      <c r="D206">
        <f t="shared" si="6"/>
        <v>247.6</v>
      </c>
      <c r="E206">
        <v>0.5</v>
      </c>
      <c r="F206">
        <v>251.6</v>
      </c>
      <c r="G206" t="s">
        <v>448</v>
      </c>
      <c r="H206" t="s">
        <v>748</v>
      </c>
      <c r="J206" t="s">
        <v>339</v>
      </c>
      <c r="P206" t="s">
        <v>336</v>
      </c>
    </row>
    <row r="207" spans="1:16" ht="12.75">
      <c r="A207" t="s">
        <v>772</v>
      </c>
      <c r="C207" t="str">
        <f t="shared" si="7"/>
        <v> </v>
      </c>
      <c r="D207">
        <f t="shared" si="6"/>
        <v>247.6</v>
      </c>
      <c r="E207">
        <v>4.4</v>
      </c>
      <c r="F207">
        <v>256</v>
      </c>
      <c r="G207" t="s">
        <v>773</v>
      </c>
      <c r="H207" t="s">
        <v>748</v>
      </c>
      <c r="K207" t="s">
        <v>340</v>
      </c>
      <c r="O207" t="s">
        <v>341</v>
      </c>
      <c r="P207" t="s">
        <v>336</v>
      </c>
    </row>
    <row r="208" spans="1:16" ht="12.75">
      <c r="A208" t="s">
        <v>774</v>
      </c>
      <c r="C208" t="str">
        <f t="shared" si="7"/>
        <v> </v>
      </c>
      <c r="D208">
        <f t="shared" si="6"/>
        <v>247.6</v>
      </c>
      <c r="E208">
        <v>0.5</v>
      </c>
      <c r="F208">
        <v>256.5</v>
      </c>
      <c r="G208" t="s">
        <v>775</v>
      </c>
      <c r="H208" t="s">
        <v>748</v>
      </c>
      <c r="I208" t="s">
        <v>345</v>
      </c>
      <c r="P208" t="s">
        <v>336</v>
      </c>
    </row>
    <row r="209" spans="1:16" ht="12.75">
      <c r="A209" t="s">
        <v>776</v>
      </c>
      <c r="B209" t="s">
        <v>1945</v>
      </c>
      <c r="C209">
        <f t="shared" si="7"/>
        <v>10.200000000000017</v>
      </c>
      <c r="D209">
        <f t="shared" si="6"/>
        <v>257.8</v>
      </c>
      <c r="E209">
        <v>1.3</v>
      </c>
      <c r="F209">
        <v>257.8</v>
      </c>
      <c r="G209" t="s">
        <v>777</v>
      </c>
      <c r="H209" t="s">
        <v>748</v>
      </c>
      <c r="K209" t="s">
        <v>340</v>
      </c>
      <c r="O209" t="s">
        <v>341</v>
      </c>
      <c r="P209" t="s">
        <v>336</v>
      </c>
    </row>
    <row r="210" spans="1:16" ht="12.75">
      <c r="A210" t="s">
        <v>778</v>
      </c>
      <c r="C210" t="str">
        <f t="shared" si="7"/>
        <v> </v>
      </c>
      <c r="D210">
        <f t="shared" si="6"/>
        <v>257.8</v>
      </c>
      <c r="E210">
        <v>2.4</v>
      </c>
      <c r="F210">
        <v>260.2</v>
      </c>
      <c r="G210" t="s">
        <v>779</v>
      </c>
      <c r="H210" t="s">
        <v>748</v>
      </c>
      <c r="P210" t="s">
        <v>336</v>
      </c>
    </row>
    <row r="211" spans="1:16" ht="12.75">
      <c r="A211" t="s">
        <v>780</v>
      </c>
      <c r="C211" t="str">
        <f t="shared" si="7"/>
        <v> </v>
      </c>
      <c r="D211">
        <f t="shared" si="6"/>
        <v>257.8</v>
      </c>
      <c r="E211">
        <v>1.6</v>
      </c>
      <c r="F211">
        <v>261.8</v>
      </c>
      <c r="G211" t="s">
        <v>781</v>
      </c>
      <c r="H211" t="s">
        <v>748</v>
      </c>
      <c r="O211" t="s">
        <v>341</v>
      </c>
      <c r="P211" t="s">
        <v>336</v>
      </c>
    </row>
    <row r="212" spans="1:16" ht="12.75">
      <c r="A212" t="s">
        <v>782</v>
      </c>
      <c r="C212" t="str">
        <f t="shared" si="7"/>
        <v> </v>
      </c>
      <c r="D212">
        <f t="shared" si="6"/>
        <v>257.8</v>
      </c>
      <c r="E212">
        <v>2.5</v>
      </c>
      <c r="F212">
        <v>264.3</v>
      </c>
      <c r="G212" t="s">
        <v>783</v>
      </c>
      <c r="H212" t="s">
        <v>748</v>
      </c>
      <c r="I212" t="s">
        <v>345</v>
      </c>
      <c r="P212" t="s">
        <v>336</v>
      </c>
    </row>
    <row r="213" spans="1:16" ht="12.75">
      <c r="A213" t="s">
        <v>784</v>
      </c>
      <c r="B213" t="s">
        <v>336</v>
      </c>
      <c r="C213" t="str">
        <f t="shared" si="7"/>
        <v> </v>
      </c>
      <c r="D213">
        <f t="shared" si="6"/>
        <v>257.8</v>
      </c>
      <c r="E213">
        <v>3.4</v>
      </c>
      <c r="F213">
        <v>267.7</v>
      </c>
      <c r="G213" t="s">
        <v>785</v>
      </c>
      <c r="H213" t="s">
        <v>748</v>
      </c>
      <c r="K213" t="s">
        <v>340</v>
      </c>
      <c r="O213" t="s">
        <v>341</v>
      </c>
      <c r="P213" t="s">
        <v>336</v>
      </c>
    </row>
    <row r="214" spans="1:16" ht="12.75">
      <c r="A214" t="s">
        <v>786</v>
      </c>
      <c r="B214" t="s">
        <v>1945</v>
      </c>
      <c r="C214">
        <f t="shared" si="7"/>
        <v>13.099999999999966</v>
      </c>
      <c r="D214">
        <f t="shared" si="6"/>
        <v>270.9</v>
      </c>
      <c r="E214">
        <v>3.2</v>
      </c>
      <c r="F214">
        <v>270.9</v>
      </c>
      <c r="G214" t="s">
        <v>787</v>
      </c>
      <c r="H214" t="s">
        <v>748</v>
      </c>
      <c r="I214" t="s">
        <v>345</v>
      </c>
      <c r="J214" t="s">
        <v>339</v>
      </c>
      <c r="L214" t="s">
        <v>378</v>
      </c>
      <c r="M214" t="s">
        <v>388</v>
      </c>
      <c r="N214" t="s">
        <v>457</v>
      </c>
      <c r="P214" t="s">
        <v>788</v>
      </c>
    </row>
    <row r="215" spans="1:16" ht="12.75">
      <c r="A215" t="s">
        <v>789</v>
      </c>
      <c r="C215" t="str">
        <f t="shared" si="7"/>
        <v> </v>
      </c>
      <c r="D215">
        <f t="shared" si="6"/>
        <v>270.9</v>
      </c>
      <c r="E215">
        <v>1.4</v>
      </c>
      <c r="F215">
        <v>272.3</v>
      </c>
      <c r="G215" t="s">
        <v>790</v>
      </c>
      <c r="H215" t="s">
        <v>748</v>
      </c>
      <c r="P215" t="s">
        <v>336</v>
      </c>
    </row>
    <row r="216" spans="1:16" ht="12.75">
      <c r="A216" t="s">
        <v>791</v>
      </c>
      <c r="C216" t="str">
        <f t="shared" si="7"/>
        <v> </v>
      </c>
      <c r="D216">
        <f t="shared" si="6"/>
        <v>270.9</v>
      </c>
      <c r="E216">
        <v>1.9</v>
      </c>
      <c r="F216">
        <v>274.2</v>
      </c>
      <c r="G216" t="s">
        <v>792</v>
      </c>
      <c r="H216" t="s">
        <v>748</v>
      </c>
      <c r="P216" t="s">
        <v>336</v>
      </c>
    </row>
    <row r="217" spans="1:16" ht="12.75">
      <c r="A217" t="s">
        <v>793</v>
      </c>
      <c r="C217" t="str">
        <f t="shared" si="7"/>
        <v> </v>
      </c>
      <c r="D217">
        <f t="shared" si="6"/>
        <v>270.9</v>
      </c>
      <c r="E217">
        <v>1.6</v>
      </c>
      <c r="F217">
        <v>275.8</v>
      </c>
      <c r="G217" t="s">
        <v>448</v>
      </c>
      <c r="H217" t="s">
        <v>748</v>
      </c>
      <c r="J217" t="s">
        <v>339</v>
      </c>
      <c r="O217" t="s">
        <v>341</v>
      </c>
      <c r="P217" t="s">
        <v>336</v>
      </c>
    </row>
    <row r="218" spans="1:16" ht="12.75">
      <c r="A218" t="s">
        <v>794</v>
      </c>
      <c r="C218" t="str">
        <f t="shared" si="7"/>
        <v> </v>
      </c>
      <c r="D218">
        <f t="shared" si="6"/>
        <v>270.9</v>
      </c>
      <c r="E218">
        <v>1</v>
      </c>
      <c r="F218">
        <v>276.8</v>
      </c>
      <c r="G218" t="s">
        <v>795</v>
      </c>
      <c r="H218" t="s">
        <v>748</v>
      </c>
      <c r="I218" t="s">
        <v>345</v>
      </c>
      <c r="P218" t="s">
        <v>336</v>
      </c>
    </row>
    <row r="219" spans="1:16" ht="12.75">
      <c r="A219" t="s">
        <v>796</v>
      </c>
      <c r="C219" t="str">
        <f t="shared" si="7"/>
        <v> </v>
      </c>
      <c r="D219">
        <f t="shared" si="6"/>
        <v>270.9</v>
      </c>
      <c r="E219">
        <v>2.4</v>
      </c>
      <c r="F219">
        <v>279.2</v>
      </c>
      <c r="G219" t="s">
        <v>797</v>
      </c>
      <c r="H219" t="s">
        <v>748</v>
      </c>
      <c r="J219" t="s">
        <v>339</v>
      </c>
      <c r="O219" t="s">
        <v>341</v>
      </c>
      <c r="P219" t="s">
        <v>336</v>
      </c>
    </row>
    <row r="220" spans="1:16" ht="12.75">
      <c r="A220" t="s">
        <v>798</v>
      </c>
      <c r="C220" t="str">
        <f t="shared" si="7"/>
        <v> </v>
      </c>
      <c r="D220">
        <f t="shared" si="6"/>
        <v>270.9</v>
      </c>
      <c r="E220">
        <v>1</v>
      </c>
      <c r="F220">
        <v>280.2</v>
      </c>
      <c r="G220" t="s">
        <v>799</v>
      </c>
      <c r="H220" t="s">
        <v>748</v>
      </c>
      <c r="I220" t="s">
        <v>345</v>
      </c>
      <c r="P220" t="s">
        <v>336</v>
      </c>
    </row>
    <row r="221" spans="1:16" ht="12.75">
      <c r="A221" t="s">
        <v>800</v>
      </c>
      <c r="B221" t="s">
        <v>1945</v>
      </c>
      <c r="C221">
        <f t="shared" si="7"/>
        <v>11</v>
      </c>
      <c r="D221">
        <f t="shared" si="6"/>
        <v>281.9</v>
      </c>
      <c r="E221">
        <v>1.7</v>
      </c>
      <c r="F221">
        <v>281.9</v>
      </c>
      <c r="G221" t="s">
        <v>801</v>
      </c>
      <c r="H221" t="s">
        <v>748</v>
      </c>
      <c r="K221" t="s">
        <v>340</v>
      </c>
      <c r="O221" t="s">
        <v>341</v>
      </c>
      <c r="P221" t="s">
        <v>336</v>
      </c>
    </row>
    <row r="222" spans="1:16" ht="12.75">
      <c r="A222" t="s">
        <v>802</v>
      </c>
      <c r="C222" t="str">
        <f t="shared" si="7"/>
        <v> </v>
      </c>
      <c r="D222">
        <f t="shared" si="6"/>
        <v>281.9</v>
      </c>
      <c r="E222">
        <v>1.5</v>
      </c>
      <c r="F222">
        <v>283.4</v>
      </c>
      <c r="G222" t="s">
        <v>450</v>
      </c>
      <c r="H222" t="s">
        <v>748</v>
      </c>
      <c r="O222" t="s">
        <v>341</v>
      </c>
      <c r="P222" t="s">
        <v>336</v>
      </c>
    </row>
    <row r="223" spans="1:16" ht="12.75">
      <c r="A223" t="s">
        <v>803</v>
      </c>
      <c r="C223" t="str">
        <f t="shared" si="7"/>
        <v> </v>
      </c>
      <c r="D223">
        <f t="shared" si="6"/>
        <v>281.9</v>
      </c>
      <c r="E223">
        <v>2.2</v>
      </c>
      <c r="F223">
        <v>285.6</v>
      </c>
      <c r="G223" t="s">
        <v>804</v>
      </c>
      <c r="H223" t="s">
        <v>748</v>
      </c>
      <c r="I223" t="s">
        <v>345</v>
      </c>
      <c r="O223" t="s">
        <v>341</v>
      </c>
      <c r="P223" t="s">
        <v>336</v>
      </c>
    </row>
    <row r="224" spans="1:16" ht="12.75">
      <c r="A224" t="s">
        <v>805</v>
      </c>
      <c r="C224" t="str">
        <f t="shared" si="7"/>
        <v> </v>
      </c>
      <c r="D224">
        <f t="shared" si="6"/>
        <v>281.9</v>
      </c>
      <c r="E224">
        <v>1.6</v>
      </c>
      <c r="F224">
        <v>287.2</v>
      </c>
      <c r="G224" t="s">
        <v>806</v>
      </c>
      <c r="H224" t="s">
        <v>748</v>
      </c>
      <c r="I224" t="s">
        <v>345</v>
      </c>
      <c r="P224" t="s">
        <v>336</v>
      </c>
    </row>
    <row r="225" spans="1:16" ht="12.75">
      <c r="A225" t="s">
        <v>807</v>
      </c>
      <c r="C225" t="str">
        <f t="shared" si="7"/>
        <v> </v>
      </c>
      <c r="D225">
        <f t="shared" si="6"/>
        <v>281.9</v>
      </c>
      <c r="E225">
        <v>3.3</v>
      </c>
      <c r="F225">
        <v>290.5</v>
      </c>
      <c r="G225" t="s">
        <v>808</v>
      </c>
      <c r="H225" t="s">
        <v>748</v>
      </c>
      <c r="K225" t="s">
        <v>340</v>
      </c>
      <c r="O225" t="s">
        <v>341</v>
      </c>
      <c r="P225" t="s">
        <v>336</v>
      </c>
    </row>
    <row r="226" spans="1:16" ht="12.75">
      <c r="A226" t="s">
        <v>809</v>
      </c>
      <c r="C226" t="str">
        <f t="shared" si="7"/>
        <v> </v>
      </c>
      <c r="D226">
        <f t="shared" si="6"/>
        <v>281.9</v>
      </c>
      <c r="E226">
        <v>1.3</v>
      </c>
      <c r="F226">
        <v>291.8</v>
      </c>
      <c r="G226" t="s">
        <v>810</v>
      </c>
      <c r="H226" t="s">
        <v>748</v>
      </c>
      <c r="I226" t="s">
        <v>345</v>
      </c>
      <c r="P226" t="s">
        <v>336</v>
      </c>
    </row>
    <row r="227" spans="1:16" ht="12.75">
      <c r="A227" t="s">
        <v>811</v>
      </c>
      <c r="C227" t="str">
        <f t="shared" si="7"/>
        <v> </v>
      </c>
      <c r="D227">
        <f t="shared" si="6"/>
        <v>281.9</v>
      </c>
      <c r="E227">
        <v>1.7</v>
      </c>
      <c r="F227">
        <v>293.5</v>
      </c>
      <c r="G227" t="s">
        <v>450</v>
      </c>
      <c r="H227" t="s">
        <v>748</v>
      </c>
      <c r="O227" t="s">
        <v>341</v>
      </c>
      <c r="P227" t="s">
        <v>336</v>
      </c>
    </row>
    <row r="228" spans="1:16" ht="12.75">
      <c r="A228" t="s">
        <v>812</v>
      </c>
      <c r="C228" t="str">
        <f t="shared" si="7"/>
        <v> </v>
      </c>
      <c r="D228">
        <f t="shared" si="6"/>
        <v>281.9</v>
      </c>
      <c r="E228">
        <v>0.3</v>
      </c>
      <c r="F228">
        <v>293.8</v>
      </c>
      <c r="G228" t="s">
        <v>813</v>
      </c>
      <c r="H228" t="s">
        <v>748</v>
      </c>
      <c r="P228" t="s">
        <v>336</v>
      </c>
    </row>
    <row r="229" spans="1:16" ht="12.75">
      <c r="A229" t="s">
        <v>814</v>
      </c>
      <c r="C229" t="str">
        <f t="shared" si="7"/>
        <v> </v>
      </c>
      <c r="D229">
        <f t="shared" si="6"/>
        <v>281.9</v>
      </c>
      <c r="E229">
        <v>0.9</v>
      </c>
      <c r="F229">
        <v>294.7</v>
      </c>
      <c r="G229" t="s">
        <v>450</v>
      </c>
      <c r="H229" t="s">
        <v>748</v>
      </c>
      <c r="O229" t="s">
        <v>341</v>
      </c>
      <c r="P229" t="s">
        <v>336</v>
      </c>
    </row>
    <row r="230" spans="1:16" ht="12.75">
      <c r="A230" t="s">
        <v>815</v>
      </c>
      <c r="B230" t="s">
        <v>1945</v>
      </c>
      <c r="C230">
        <f t="shared" si="7"/>
        <v>15.300000000000011</v>
      </c>
      <c r="D230">
        <f t="shared" si="6"/>
        <v>297.2</v>
      </c>
      <c r="E230">
        <v>2.5</v>
      </c>
      <c r="F230">
        <v>297.2</v>
      </c>
      <c r="G230" t="s">
        <v>816</v>
      </c>
      <c r="H230" t="s">
        <v>748</v>
      </c>
      <c r="K230" t="s">
        <v>340</v>
      </c>
      <c r="O230" t="s">
        <v>341</v>
      </c>
      <c r="P230" t="s">
        <v>336</v>
      </c>
    </row>
    <row r="231" spans="1:16" ht="12.75">
      <c r="A231" t="s">
        <v>817</v>
      </c>
      <c r="C231" t="str">
        <f t="shared" si="7"/>
        <v> </v>
      </c>
      <c r="D231">
        <f t="shared" si="6"/>
        <v>297.2</v>
      </c>
      <c r="E231">
        <v>1.9</v>
      </c>
      <c r="F231">
        <v>299.1</v>
      </c>
      <c r="G231" t="s">
        <v>818</v>
      </c>
      <c r="H231" t="s">
        <v>748</v>
      </c>
      <c r="J231" t="s">
        <v>339</v>
      </c>
      <c r="P231" t="s">
        <v>336</v>
      </c>
    </row>
    <row r="232" spans="1:16" ht="12.75">
      <c r="A232" t="s">
        <v>819</v>
      </c>
      <c r="C232" t="str">
        <f t="shared" si="7"/>
        <v> </v>
      </c>
      <c r="D232">
        <f t="shared" si="6"/>
        <v>297.2</v>
      </c>
      <c r="E232">
        <v>1.3</v>
      </c>
      <c r="F232">
        <v>300.4</v>
      </c>
      <c r="G232" t="s">
        <v>450</v>
      </c>
      <c r="H232" t="s">
        <v>748</v>
      </c>
      <c r="O232" t="s">
        <v>341</v>
      </c>
      <c r="P232" t="s">
        <v>336</v>
      </c>
    </row>
    <row r="233" spans="1:16" ht="12.75">
      <c r="A233" t="s">
        <v>820</v>
      </c>
      <c r="C233" t="str">
        <f t="shared" si="7"/>
        <v> </v>
      </c>
      <c r="D233">
        <f t="shared" si="6"/>
        <v>297.2</v>
      </c>
      <c r="E233">
        <v>2.7</v>
      </c>
      <c r="F233">
        <v>303.1</v>
      </c>
      <c r="G233" t="s">
        <v>821</v>
      </c>
      <c r="H233" t="s">
        <v>748</v>
      </c>
      <c r="K233" t="s">
        <v>340</v>
      </c>
      <c r="O233" t="s">
        <v>341</v>
      </c>
      <c r="P233" t="s">
        <v>336</v>
      </c>
    </row>
    <row r="234" spans="1:16" ht="12.75">
      <c r="A234" t="s">
        <v>822</v>
      </c>
      <c r="C234" t="str">
        <f t="shared" si="7"/>
        <v> </v>
      </c>
      <c r="D234">
        <f t="shared" si="6"/>
        <v>297.2</v>
      </c>
      <c r="E234">
        <v>0.9</v>
      </c>
      <c r="F234">
        <v>304</v>
      </c>
      <c r="G234" t="s">
        <v>448</v>
      </c>
      <c r="H234" t="s">
        <v>748</v>
      </c>
      <c r="J234" t="s">
        <v>339</v>
      </c>
      <c r="O234" t="s">
        <v>341</v>
      </c>
      <c r="P234" t="s">
        <v>336</v>
      </c>
    </row>
    <row r="235" spans="1:16" ht="12.75">
      <c r="A235" t="s">
        <v>823</v>
      </c>
      <c r="C235" t="str">
        <f t="shared" si="7"/>
        <v> </v>
      </c>
      <c r="D235">
        <f t="shared" si="6"/>
        <v>297.2</v>
      </c>
      <c r="E235">
        <v>1.8</v>
      </c>
      <c r="F235">
        <v>305.8</v>
      </c>
      <c r="G235" t="s">
        <v>824</v>
      </c>
      <c r="H235" t="s">
        <v>748</v>
      </c>
      <c r="I235" t="s">
        <v>345</v>
      </c>
      <c r="P235" t="s">
        <v>336</v>
      </c>
    </row>
    <row r="236" spans="1:16" ht="12.75">
      <c r="A236" t="s">
        <v>825</v>
      </c>
      <c r="C236" t="str">
        <f t="shared" si="7"/>
        <v> </v>
      </c>
      <c r="D236">
        <f t="shared" si="6"/>
        <v>297.2</v>
      </c>
      <c r="E236">
        <v>0.5</v>
      </c>
      <c r="F236">
        <v>306.3</v>
      </c>
      <c r="G236" t="s">
        <v>826</v>
      </c>
      <c r="H236" t="s">
        <v>748</v>
      </c>
      <c r="I236" t="s">
        <v>345</v>
      </c>
      <c r="P236" t="s">
        <v>336</v>
      </c>
    </row>
    <row r="237" spans="1:16" ht="12.75">
      <c r="A237" t="s">
        <v>827</v>
      </c>
      <c r="C237" t="str">
        <f t="shared" si="7"/>
        <v> </v>
      </c>
      <c r="D237">
        <f t="shared" si="6"/>
        <v>297.2</v>
      </c>
      <c r="E237">
        <v>2.8</v>
      </c>
      <c r="F237">
        <v>309.1</v>
      </c>
      <c r="G237" t="s">
        <v>828</v>
      </c>
      <c r="H237" t="s">
        <v>748</v>
      </c>
      <c r="P237" t="s">
        <v>336</v>
      </c>
    </row>
    <row r="238" spans="1:16" ht="12.75">
      <c r="A238" t="s">
        <v>829</v>
      </c>
      <c r="C238" t="str">
        <f t="shared" si="7"/>
        <v> </v>
      </c>
      <c r="D238">
        <f t="shared" si="6"/>
        <v>297.2</v>
      </c>
      <c r="E238">
        <v>0.6</v>
      </c>
      <c r="F238">
        <v>309.7</v>
      </c>
      <c r="G238" t="s">
        <v>830</v>
      </c>
      <c r="H238" t="s">
        <v>748</v>
      </c>
      <c r="J238" t="s">
        <v>339</v>
      </c>
      <c r="O238" t="s">
        <v>341</v>
      </c>
      <c r="P238" t="s">
        <v>336</v>
      </c>
    </row>
    <row r="239" spans="1:16" ht="12.75">
      <c r="A239" t="s">
        <v>831</v>
      </c>
      <c r="C239" t="str">
        <f t="shared" si="7"/>
        <v> </v>
      </c>
      <c r="D239">
        <f t="shared" si="6"/>
        <v>297.2</v>
      </c>
      <c r="E239">
        <v>1</v>
      </c>
      <c r="F239">
        <v>310.7</v>
      </c>
      <c r="G239" t="s">
        <v>832</v>
      </c>
      <c r="H239" t="s">
        <v>748</v>
      </c>
      <c r="I239" t="s">
        <v>345</v>
      </c>
      <c r="P239" t="s">
        <v>336</v>
      </c>
    </row>
    <row r="240" spans="1:16" ht="12.75">
      <c r="A240" t="s">
        <v>833</v>
      </c>
      <c r="B240" t="s">
        <v>1945</v>
      </c>
      <c r="C240">
        <f t="shared" si="7"/>
        <v>14.600000000000023</v>
      </c>
      <c r="D240">
        <f t="shared" si="6"/>
        <v>311.8</v>
      </c>
      <c r="E240">
        <v>1.1</v>
      </c>
      <c r="F240">
        <v>311.8</v>
      </c>
      <c r="G240" t="s">
        <v>834</v>
      </c>
      <c r="H240" t="s">
        <v>748</v>
      </c>
      <c r="K240" t="s">
        <v>340</v>
      </c>
      <c r="O240" t="s">
        <v>341</v>
      </c>
      <c r="P240" t="s">
        <v>835</v>
      </c>
    </row>
    <row r="241" spans="1:16" ht="12.75">
      <c r="A241" t="s">
        <v>836</v>
      </c>
      <c r="C241" t="str">
        <f t="shared" si="7"/>
        <v> </v>
      </c>
      <c r="D241">
        <f t="shared" si="6"/>
        <v>311.8</v>
      </c>
      <c r="E241">
        <v>0.7</v>
      </c>
      <c r="F241">
        <v>312.5</v>
      </c>
      <c r="G241" t="s">
        <v>837</v>
      </c>
      <c r="H241" t="s">
        <v>748</v>
      </c>
      <c r="P241" t="s">
        <v>336</v>
      </c>
    </row>
    <row r="242" spans="1:16" ht="12.75">
      <c r="A242" t="s">
        <v>838</v>
      </c>
      <c r="C242" t="str">
        <f t="shared" si="7"/>
        <v> </v>
      </c>
      <c r="D242">
        <f t="shared" si="6"/>
        <v>311.8</v>
      </c>
      <c r="E242">
        <v>1.8</v>
      </c>
      <c r="F242">
        <v>314.3</v>
      </c>
      <c r="G242" t="s">
        <v>839</v>
      </c>
      <c r="H242" t="s">
        <v>748</v>
      </c>
      <c r="I242" t="s">
        <v>345</v>
      </c>
      <c r="N242" t="s">
        <v>457</v>
      </c>
      <c r="P242" t="s">
        <v>840</v>
      </c>
    </row>
    <row r="243" spans="1:16" ht="12.75">
      <c r="A243" t="s">
        <v>841</v>
      </c>
      <c r="C243" t="str">
        <f t="shared" si="7"/>
        <v> </v>
      </c>
      <c r="D243">
        <f t="shared" si="6"/>
        <v>311.8</v>
      </c>
      <c r="E243">
        <v>0.7</v>
      </c>
      <c r="F243">
        <v>315</v>
      </c>
      <c r="G243" t="s">
        <v>842</v>
      </c>
      <c r="H243" t="s">
        <v>748</v>
      </c>
      <c r="O243" t="s">
        <v>341</v>
      </c>
      <c r="P243" t="s">
        <v>336</v>
      </c>
    </row>
    <row r="244" spans="1:16" ht="12.75">
      <c r="A244" t="s">
        <v>843</v>
      </c>
      <c r="C244" t="str">
        <f t="shared" si="7"/>
        <v> </v>
      </c>
      <c r="D244">
        <f t="shared" si="6"/>
        <v>311.8</v>
      </c>
      <c r="E244">
        <v>1.6</v>
      </c>
      <c r="F244">
        <v>316.6</v>
      </c>
      <c r="G244" t="s">
        <v>844</v>
      </c>
      <c r="H244" t="s">
        <v>748</v>
      </c>
      <c r="P244" t="s">
        <v>336</v>
      </c>
    </row>
    <row r="245" spans="1:16" ht="12.75">
      <c r="A245" t="s">
        <v>845</v>
      </c>
      <c r="C245" t="str">
        <f t="shared" si="7"/>
        <v> </v>
      </c>
      <c r="D245">
        <f t="shared" si="6"/>
        <v>311.8</v>
      </c>
      <c r="E245">
        <v>1.4</v>
      </c>
      <c r="F245">
        <v>318</v>
      </c>
      <c r="G245" t="s">
        <v>846</v>
      </c>
      <c r="H245" t="s">
        <v>748</v>
      </c>
      <c r="J245" t="s">
        <v>339</v>
      </c>
      <c r="O245" t="s">
        <v>341</v>
      </c>
      <c r="P245" t="s">
        <v>336</v>
      </c>
    </row>
    <row r="246" spans="1:16" ht="12.75">
      <c r="A246" t="s">
        <v>847</v>
      </c>
      <c r="C246" t="str">
        <f t="shared" si="7"/>
        <v> </v>
      </c>
      <c r="D246">
        <f t="shared" si="6"/>
        <v>311.8</v>
      </c>
      <c r="E246">
        <v>2</v>
      </c>
      <c r="F246">
        <v>320</v>
      </c>
      <c r="G246" t="s">
        <v>450</v>
      </c>
      <c r="H246" t="s">
        <v>748</v>
      </c>
      <c r="O246" t="s">
        <v>341</v>
      </c>
      <c r="P246" t="s">
        <v>336</v>
      </c>
    </row>
    <row r="247" spans="1:16" ht="12.75">
      <c r="A247" t="s">
        <v>848</v>
      </c>
      <c r="C247" t="str">
        <f t="shared" si="7"/>
        <v> </v>
      </c>
      <c r="D247">
        <f t="shared" si="6"/>
        <v>311.8</v>
      </c>
      <c r="E247">
        <v>0.8</v>
      </c>
      <c r="F247">
        <v>320.8</v>
      </c>
      <c r="G247" t="s">
        <v>849</v>
      </c>
      <c r="H247" t="s">
        <v>748</v>
      </c>
      <c r="P247" t="s">
        <v>336</v>
      </c>
    </row>
    <row r="248" spans="1:16" ht="12.75">
      <c r="A248" t="s">
        <v>850</v>
      </c>
      <c r="C248" t="str">
        <f t="shared" si="7"/>
        <v> </v>
      </c>
      <c r="D248">
        <f t="shared" si="6"/>
        <v>311.8</v>
      </c>
      <c r="E248">
        <v>0.2</v>
      </c>
      <c r="F248">
        <v>321</v>
      </c>
      <c r="G248" t="s">
        <v>851</v>
      </c>
      <c r="H248" t="s">
        <v>748</v>
      </c>
      <c r="J248" t="s">
        <v>339</v>
      </c>
      <c r="N248" t="s">
        <v>457</v>
      </c>
      <c r="O248" t="s">
        <v>341</v>
      </c>
      <c r="P248" t="s">
        <v>852</v>
      </c>
    </row>
    <row r="249" spans="1:16" ht="12.75">
      <c r="A249" t="s">
        <v>853</v>
      </c>
      <c r="B249" t="s">
        <v>1945</v>
      </c>
      <c r="C249">
        <f t="shared" si="7"/>
        <v>10.099999999999966</v>
      </c>
      <c r="D249">
        <f t="shared" si="6"/>
        <v>321.9</v>
      </c>
      <c r="E249">
        <v>0.9</v>
      </c>
      <c r="F249">
        <v>321.9</v>
      </c>
      <c r="G249" t="s">
        <v>854</v>
      </c>
      <c r="H249" t="s">
        <v>748</v>
      </c>
      <c r="K249" t="s">
        <v>340</v>
      </c>
      <c r="O249" t="s">
        <v>341</v>
      </c>
      <c r="P249" t="s">
        <v>336</v>
      </c>
    </row>
    <row r="250" spans="1:16" ht="12.75">
      <c r="A250" t="s">
        <v>855</v>
      </c>
      <c r="C250" t="str">
        <f t="shared" si="7"/>
        <v> </v>
      </c>
      <c r="D250">
        <f t="shared" si="6"/>
        <v>321.9</v>
      </c>
      <c r="E250">
        <v>0.4</v>
      </c>
      <c r="F250">
        <v>322.3</v>
      </c>
      <c r="G250" t="s">
        <v>448</v>
      </c>
      <c r="H250" t="s">
        <v>748</v>
      </c>
      <c r="J250" t="s">
        <v>339</v>
      </c>
      <c r="O250" t="s">
        <v>341</v>
      </c>
      <c r="P250" t="s">
        <v>336</v>
      </c>
    </row>
    <row r="251" spans="1:16" ht="12.75">
      <c r="A251" t="s">
        <v>856</v>
      </c>
      <c r="C251" t="str">
        <f t="shared" si="7"/>
        <v> </v>
      </c>
      <c r="D251">
        <f t="shared" si="6"/>
        <v>321.9</v>
      </c>
      <c r="E251">
        <v>1</v>
      </c>
      <c r="F251">
        <v>323.3</v>
      </c>
      <c r="G251" t="s">
        <v>857</v>
      </c>
      <c r="H251" t="s">
        <v>748</v>
      </c>
      <c r="P251" t="s">
        <v>336</v>
      </c>
    </row>
    <row r="252" spans="1:16" ht="12.75">
      <c r="A252" t="s">
        <v>858</v>
      </c>
      <c r="C252" t="str">
        <f t="shared" si="7"/>
        <v> </v>
      </c>
      <c r="D252">
        <f t="shared" si="6"/>
        <v>321.9</v>
      </c>
      <c r="E252">
        <v>2</v>
      </c>
      <c r="F252">
        <v>325.3</v>
      </c>
      <c r="G252" t="s">
        <v>859</v>
      </c>
      <c r="H252" t="s">
        <v>748</v>
      </c>
      <c r="J252" t="s">
        <v>339</v>
      </c>
      <c r="O252" t="s">
        <v>341</v>
      </c>
      <c r="P252" t="s">
        <v>336</v>
      </c>
    </row>
    <row r="253" spans="1:16" ht="12.75">
      <c r="A253" t="s">
        <v>860</v>
      </c>
      <c r="C253" t="str">
        <f t="shared" si="7"/>
        <v> </v>
      </c>
      <c r="D253">
        <f t="shared" si="6"/>
        <v>321.9</v>
      </c>
      <c r="E253">
        <v>0.7</v>
      </c>
      <c r="F253">
        <v>326</v>
      </c>
      <c r="G253" t="s">
        <v>861</v>
      </c>
      <c r="H253" t="s">
        <v>748</v>
      </c>
      <c r="P253" t="s">
        <v>336</v>
      </c>
    </row>
    <row r="254" spans="1:16" ht="12.75">
      <c r="A254" t="s">
        <v>862</v>
      </c>
      <c r="C254" t="str">
        <f t="shared" si="7"/>
        <v> </v>
      </c>
      <c r="D254">
        <f t="shared" si="6"/>
        <v>321.9</v>
      </c>
      <c r="E254">
        <v>1.1</v>
      </c>
      <c r="F254">
        <v>327.1</v>
      </c>
      <c r="G254" t="s">
        <v>448</v>
      </c>
      <c r="H254" t="s">
        <v>748</v>
      </c>
      <c r="J254" t="s">
        <v>339</v>
      </c>
      <c r="O254" t="s">
        <v>341</v>
      </c>
      <c r="P254" t="s">
        <v>336</v>
      </c>
    </row>
    <row r="255" spans="1:16" ht="12.75">
      <c r="A255" t="s">
        <v>863</v>
      </c>
      <c r="C255" t="str">
        <f t="shared" si="7"/>
        <v> </v>
      </c>
      <c r="D255">
        <f t="shared" si="6"/>
        <v>321.9</v>
      </c>
      <c r="E255">
        <v>0.5</v>
      </c>
      <c r="F255">
        <v>327.6</v>
      </c>
      <c r="G255" t="s">
        <v>864</v>
      </c>
      <c r="H255" t="s">
        <v>748</v>
      </c>
      <c r="I255" t="s">
        <v>345</v>
      </c>
      <c r="J255" t="s">
        <v>339</v>
      </c>
      <c r="O255" t="s">
        <v>341</v>
      </c>
      <c r="P255" t="s">
        <v>865</v>
      </c>
    </row>
    <row r="256" spans="1:16" ht="12.75">
      <c r="A256" t="s">
        <v>866</v>
      </c>
      <c r="C256" t="str">
        <f t="shared" si="7"/>
        <v> </v>
      </c>
      <c r="D256">
        <f t="shared" si="6"/>
        <v>321.9</v>
      </c>
      <c r="E256">
        <v>0.8</v>
      </c>
      <c r="F256">
        <v>328.4</v>
      </c>
      <c r="G256" t="s">
        <v>867</v>
      </c>
      <c r="H256" t="s">
        <v>868</v>
      </c>
      <c r="O256" t="s">
        <v>341</v>
      </c>
      <c r="P256" t="s">
        <v>336</v>
      </c>
    </row>
    <row r="257" spans="1:16" ht="12.75">
      <c r="A257" t="s">
        <v>869</v>
      </c>
      <c r="C257" t="str">
        <f t="shared" si="7"/>
        <v> </v>
      </c>
      <c r="D257">
        <f t="shared" si="6"/>
        <v>321.9</v>
      </c>
      <c r="E257">
        <v>3.9</v>
      </c>
      <c r="F257">
        <v>332.3</v>
      </c>
      <c r="G257" t="s">
        <v>450</v>
      </c>
      <c r="H257" t="s">
        <v>868</v>
      </c>
      <c r="O257" t="s">
        <v>341</v>
      </c>
      <c r="P257" t="s">
        <v>336</v>
      </c>
    </row>
    <row r="258" spans="1:16" ht="12.75">
      <c r="A258" t="s">
        <v>870</v>
      </c>
      <c r="B258" t="s">
        <v>1945</v>
      </c>
      <c r="C258">
        <f t="shared" si="7"/>
        <v>10.600000000000023</v>
      </c>
      <c r="D258">
        <f t="shared" si="6"/>
        <v>332.5</v>
      </c>
      <c r="E258">
        <v>0.2</v>
      </c>
      <c r="F258">
        <v>332.5</v>
      </c>
      <c r="G258" t="s">
        <v>871</v>
      </c>
      <c r="H258" t="s">
        <v>868</v>
      </c>
      <c r="P258" t="s">
        <v>336</v>
      </c>
    </row>
    <row r="259" spans="1:16" ht="12.75">
      <c r="A259" t="s">
        <v>872</v>
      </c>
      <c r="C259" t="str">
        <f t="shared" si="7"/>
        <v> </v>
      </c>
      <c r="D259">
        <f t="shared" si="6"/>
        <v>332.5</v>
      </c>
      <c r="E259">
        <v>2.4</v>
      </c>
      <c r="F259">
        <v>334.9</v>
      </c>
      <c r="G259" t="s">
        <v>873</v>
      </c>
      <c r="H259" t="s">
        <v>868</v>
      </c>
      <c r="P259" t="s">
        <v>336</v>
      </c>
    </row>
    <row r="260" spans="1:16" ht="12.75">
      <c r="A260" t="s">
        <v>874</v>
      </c>
      <c r="B260" t="s">
        <v>1945</v>
      </c>
      <c r="C260">
        <f t="shared" si="7"/>
        <v>6.300000000000011</v>
      </c>
      <c r="D260">
        <f aca="true" t="shared" si="8" ref="D260:D323">IF(B260="x",F260,D259)</f>
        <v>338.8</v>
      </c>
      <c r="E260">
        <v>3.9</v>
      </c>
      <c r="F260">
        <v>338.8</v>
      </c>
      <c r="G260" t="s">
        <v>875</v>
      </c>
      <c r="H260" t="s">
        <v>868</v>
      </c>
      <c r="I260" t="s">
        <v>345</v>
      </c>
      <c r="L260" t="s">
        <v>378</v>
      </c>
      <c r="M260" t="s">
        <v>388</v>
      </c>
      <c r="N260" t="s">
        <v>457</v>
      </c>
      <c r="P260" t="s">
        <v>876</v>
      </c>
    </row>
    <row r="261" spans="1:16" ht="12.75">
      <c r="A261" t="s">
        <v>877</v>
      </c>
      <c r="C261" t="str">
        <f t="shared" si="7"/>
        <v> </v>
      </c>
      <c r="D261">
        <f t="shared" si="8"/>
        <v>338.8</v>
      </c>
      <c r="E261">
        <v>1.3</v>
      </c>
      <c r="F261">
        <v>340.1</v>
      </c>
      <c r="G261" t="s">
        <v>878</v>
      </c>
      <c r="H261" t="s">
        <v>868</v>
      </c>
      <c r="I261" t="s">
        <v>345</v>
      </c>
      <c r="J261" t="s">
        <v>339</v>
      </c>
      <c r="M261" t="s">
        <v>388</v>
      </c>
      <c r="N261" t="s">
        <v>457</v>
      </c>
      <c r="P261" t="s">
        <v>879</v>
      </c>
    </row>
    <row r="262" spans="1:16" ht="12.75">
      <c r="A262" t="s">
        <v>880</v>
      </c>
      <c r="C262" t="str">
        <f t="shared" si="7"/>
        <v> </v>
      </c>
      <c r="D262">
        <f t="shared" si="8"/>
        <v>338.8</v>
      </c>
      <c r="E262">
        <v>2.9</v>
      </c>
      <c r="F262">
        <v>343</v>
      </c>
      <c r="G262" t="s">
        <v>881</v>
      </c>
      <c r="H262" t="s">
        <v>868</v>
      </c>
      <c r="K262" t="s">
        <v>340</v>
      </c>
      <c r="O262" t="s">
        <v>341</v>
      </c>
      <c r="P262" t="s">
        <v>336</v>
      </c>
    </row>
    <row r="263" spans="1:16" ht="12.75">
      <c r="A263" t="s">
        <v>882</v>
      </c>
      <c r="C263" t="str">
        <f aca="true" t="shared" si="9" ref="C263:C326">IF(D263=D262," ",D263-D262)</f>
        <v> </v>
      </c>
      <c r="D263">
        <f t="shared" si="8"/>
        <v>338.8</v>
      </c>
      <c r="E263">
        <v>4.1</v>
      </c>
      <c r="F263">
        <v>347.1</v>
      </c>
      <c r="G263" t="s">
        <v>883</v>
      </c>
      <c r="H263" t="s">
        <v>868</v>
      </c>
      <c r="I263" t="s">
        <v>345</v>
      </c>
      <c r="J263" t="s">
        <v>339</v>
      </c>
      <c r="P263" t="s">
        <v>884</v>
      </c>
    </row>
    <row r="264" spans="1:16" ht="12.75">
      <c r="A264" t="s">
        <v>885</v>
      </c>
      <c r="C264" t="str">
        <f t="shared" si="9"/>
        <v> </v>
      </c>
      <c r="D264">
        <f t="shared" si="8"/>
        <v>338.8</v>
      </c>
      <c r="E264">
        <v>1.1</v>
      </c>
      <c r="F264">
        <v>348.2</v>
      </c>
      <c r="G264" t="s">
        <v>886</v>
      </c>
      <c r="H264" t="s">
        <v>868</v>
      </c>
      <c r="I264" t="s">
        <v>345</v>
      </c>
      <c r="P264" t="s">
        <v>336</v>
      </c>
    </row>
    <row r="265" spans="1:16" ht="12.75">
      <c r="A265" t="s">
        <v>887</v>
      </c>
      <c r="C265" t="str">
        <f t="shared" si="9"/>
        <v> </v>
      </c>
      <c r="D265">
        <f t="shared" si="8"/>
        <v>338.8</v>
      </c>
      <c r="E265">
        <v>1.2</v>
      </c>
      <c r="F265">
        <v>349.4</v>
      </c>
      <c r="G265" t="s">
        <v>888</v>
      </c>
      <c r="H265" t="s">
        <v>868</v>
      </c>
      <c r="P265" t="s">
        <v>336</v>
      </c>
    </row>
    <row r="266" spans="1:16" ht="12.75">
      <c r="A266" t="s">
        <v>889</v>
      </c>
      <c r="C266" t="str">
        <f t="shared" si="9"/>
        <v> </v>
      </c>
      <c r="D266">
        <f t="shared" si="8"/>
        <v>338.8</v>
      </c>
      <c r="E266">
        <v>0.2</v>
      </c>
      <c r="F266">
        <v>349.6</v>
      </c>
      <c r="G266" t="s">
        <v>890</v>
      </c>
      <c r="H266" t="s">
        <v>868</v>
      </c>
      <c r="I266" t="s">
        <v>345</v>
      </c>
      <c r="J266" t="s">
        <v>339</v>
      </c>
      <c r="O266" t="s">
        <v>341</v>
      </c>
      <c r="P266" t="s">
        <v>336</v>
      </c>
    </row>
    <row r="267" spans="1:16" ht="12.75">
      <c r="A267" t="s">
        <v>891</v>
      </c>
      <c r="C267" t="str">
        <f t="shared" si="9"/>
        <v> </v>
      </c>
      <c r="D267">
        <f t="shared" si="8"/>
        <v>338.8</v>
      </c>
      <c r="E267">
        <v>1.3</v>
      </c>
      <c r="F267">
        <v>350.9</v>
      </c>
      <c r="G267" t="s">
        <v>892</v>
      </c>
      <c r="H267" t="s">
        <v>868</v>
      </c>
      <c r="J267" t="s">
        <v>339</v>
      </c>
      <c r="O267" t="s">
        <v>341</v>
      </c>
      <c r="P267" t="s">
        <v>336</v>
      </c>
    </row>
    <row r="268" spans="1:16" ht="12.75">
      <c r="A268" t="s">
        <v>893</v>
      </c>
      <c r="C268" t="str">
        <f t="shared" si="9"/>
        <v> </v>
      </c>
      <c r="D268">
        <f t="shared" si="8"/>
        <v>338.8</v>
      </c>
      <c r="E268">
        <v>0.6</v>
      </c>
      <c r="F268">
        <v>351.5</v>
      </c>
      <c r="G268" t="s">
        <v>886</v>
      </c>
      <c r="H268" t="s">
        <v>868</v>
      </c>
      <c r="I268" t="s">
        <v>345</v>
      </c>
      <c r="P268" t="s">
        <v>336</v>
      </c>
    </row>
    <row r="269" spans="1:16" ht="12.75">
      <c r="A269" t="s">
        <v>894</v>
      </c>
      <c r="C269" t="str">
        <f t="shared" si="9"/>
        <v> </v>
      </c>
      <c r="D269">
        <f t="shared" si="8"/>
        <v>338.8</v>
      </c>
      <c r="E269">
        <v>1</v>
      </c>
      <c r="F269">
        <v>352.5</v>
      </c>
      <c r="G269" t="s">
        <v>895</v>
      </c>
      <c r="H269" t="s">
        <v>868</v>
      </c>
      <c r="P269" t="s">
        <v>336</v>
      </c>
    </row>
    <row r="270" spans="1:16" ht="12.75">
      <c r="A270" t="s">
        <v>896</v>
      </c>
      <c r="C270" t="str">
        <f t="shared" si="9"/>
        <v> </v>
      </c>
      <c r="D270">
        <f t="shared" si="8"/>
        <v>338.8</v>
      </c>
      <c r="E270">
        <v>1.7</v>
      </c>
      <c r="F270">
        <v>354.2</v>
      </c>
      <c r="G270" t="s">
        <v>846</v>
      </c>
      <c r="H270" t="s">
        <v>868</v>
      </c>
      <c r="O270" t="s">
        <v>341</v>
      </c>
      <c r="P270" t="s">
        <v>336</v>
      </c>
    </row>
    <row r="271" spans="1:16" ht="12.75">
      <c r="A271" t="s">
        <v>897</v>
      </c>
      <c r="B271" t="s">
        <v>1945</v>
      </c>
      <c r="C271">
        <f t="shared" si="9"/>
        <v>16.399999999999977</v>
      </c>
      <c r="D271">
        <f t="shared" si="8"/>
        <v>355.2</v>
      </c>
      <c r="E271">
        <v>1</v>
      </c>
      <c r="F271">
        <v>355.2</v>
      </c>
      <c r="G271" t="s">
        <v>898</v>
      </c>
      <c r="H271" t="s">
        <v>868</v>
      </c>
      <c r="K271" t="s">
        <v>340</v>
      </c>
      <c r="O271" t="s">
        <v>341</v>
      </c>
      <c r="P271" t="s">
        <v>336</v>
      </c>
    </row>
    <row r="272" spans="1:16" ht="12.75">
      <c r="A272" t="s">
        <v>899</v>
      </c>
      <c r="C272" t="str">
        <f t="shared" si="9"/>
        <v> </v>
      </c>
      <c r="D272">
        <f t="shared" si="8"/>
        <v>355.2</v>
      </c>
      <c r="E272">
        <v>1.5</v>
      </c>
      <c r="F272">
        <v>356.7</v>
      </c>
      <c r="G272" t="s">
        <v>900</v>
      </c>
      <c r="H272" t="s">
        <v>868</v>
      </c>
      <c r="P272" t="s">
        <v>336</v>
      </c>
    </row>
    <row r="273" spans="1:16" ht="12.75">
      <c r="A273" t="s">
        <v>901</v>
      </c>
      <c r="C273" t="str">
        <f t="shared" si="9"/>
        <v> </v>
      </c>
      <c r="D273">
        <f t="shared" si="8"/>
        <v>355.2</v>
      </c>
      <c r="E273">
        <v>1.2</v>
      </c>
      <c r="F273">
        <v>357.9</v>
      </c>
      <c r="G273" t="s">
        <v>902</v>
      </c>
      <c r="H273" t="s">
        <v>868</v>
      </c>
      <c r="I273" t="s">
        <v>345</v>
      </c>
      <c r="L273" t="s">
        <v>378</v>
      </c>
      <c r="P273" t="s">
        <v>903</v>
      </c>
    </row>
    <row r="274" spans="1:16" ht="12.75">
      <c r="A274" t="s">
        <v>904</v>
      </c>
      <c r="C274" t="str">
        <f t="shared" si="9"/>
        <v> </v>
      </c>
      <c r="D274">
        <f t="shared" si="8"/>
        <v>355.2</v>
      </c>
      <c r="E274">
        <v>1.5</v>
      </c>
      <c r="F274">
        <v>359.4</v>
      </c>
      <c r="G274" t="s">
        <v>396</v>
      </c>
      <c r="H274" t="s">
        <v>868</v>
      </c>
      <c r="O274" t="s">
        <v>341</v>
      </c>
      <c r="P274" t="s">
        <v>336</v>
      </c>
    </row>
    <row r="275" spans="1:16" ht="12.75">
      <c r="A275" t="s">
        <v>905</v>
      </c>
      <c r="C275" t="str">
        <f t="shared" si="9"/>
        <v> </v>
      </c>
      <c r="D275">
        <f t="shared" si="8"/>
        <v>355.2</v>
      </c>
      <c r="E275">
        <v>2.6</v>
      </c>
      <c r="F275">
        <v>362</v>
      </c>
      <c r="G275" t="s">
        <v>906</v>
      </c>
      <c r="H275" t="s">
        <v>868</v>
      </c>
      <c r="J275" t="s">
        <v>339</v>
      </c>
      <c r="M275" t="s">
        <v>388</v>
      </c>
      <c r="O275" t="s">
        <v>341</v>
      </c>
      <c r="P275" t="s">
        <v>907</v>
      </c>
    </row>
    <row r="276" spans="1:16" ht="12.75">
      <c r="A276" t="s">
        <v>908</v>
      </c>
      <c r="C276" t="str">
        <f t="shared" si="9"/>
        <v> </v>
      </c>
      <c r="D276">
        <f t="shared" si="8"/>
        <v>355.2</v>
      </c>
      <c r="E276">
        <v>0.8</v>
      </c>
      <c r="F276">
        <v>362.8</v>
      </c>
      <c r="G276" t="s">
        <v>448</v>
      </c>
      <c r="H276" t="s">
        <v>868</v>
      </c>
      <c r="J276" t="s">
        <v>339</v>
      </c>
      <c r="O276" t="s">
        <v>341</v>
      </c>
      <c r="P276" t="s">
        <v>336</v>
      </c>
    </row>
    <row r="277" spans="1:16" ht="12.75">
      <c r="A277" t="s">
        <v>909</v>
      </c>
      <c r="C277" t="str">
        <f t="shared" si="9"/>
        <v> </v>
      </c>
      <c r="D277">
        <f t="shared" si="8"/>
        <v>355.2</v>
      </c>
      <c r="E277">
        <v>1.1</v>
      </c>
      <c r="F277">
        <v>363.9</v>
      </c>
      <c r="G277" t="s">
        <v>910</v>
      </c>
      <c r="H277" t="s">
        <v>868</v>
      </c>
      <c r="K277" t="s">
        <v>340</v>
      </c>
      <c r="O277" t="s">
        <v>341</v>
      </c>
      <c r="P277" t="s">
        <v>336</v>
      </c>
    </row>
    <row r="278" spans="1:16" ht="12.75">
      <c r="A278" t="s">
        <v>911</v>
      </c>
      <c r="C278" t="str">
        <f t="shared" si="9"/>
        <v> </v>
      </c>
      <c r="D278">
        <f t="shared" si="8"/>
        <v>355.2</v>
      </c>
      <c r="E278">
        <v>0.8</v>
      </c>
      <c r="F278">
        <v>364.7</v>
      </c>
      <c r="G278" t="s">
        <v>912</v>
      </c>
      <c r="H278" t="s">
        <v>868</v>
      </c>
      <c r="P278" t="s">
        <v>336</v>
      </c>
    </row>
    <row r="279" spans="1:16" ht="12.75">
      <c r="A279" t="s">
        <v>913</v>
      </c>
      <c r="C279" t="str">
        <f t="shared" si="9"/>
        <v> </v>
      </c>
      <c r="D279">
        <f t="shared" si="8"/>
        <v>355.2</v>
      </c>
      <c r="E279">
        <v>2.3</v>
      </c>
      <c r="F279">
        <v>367</v>
      </c>
      <c r="G279" t="s">
        <v>914</v>
      </c>
      <c r="H279" t="s">
        <v>868</v>
      </c>
      <c r="I279" t="s">
        <v>345</v>
      </c>
      <c r="J279" t="s">
        <v>339</v>
      </c>
      <c r="L279" t="s">
        <v>378</v>
      </c>
      <c r="M279" t="s">
        <v>388</v>
      </c>
      <c r="P279" t="s">
        <v>915</v>
      </c>
    </row>
    <row r="280" spans="1:16" ht="12.75">
      <c r="A280" t="s">
        <v>916</v>
      </c>
      <c r="C280" t="str">
        <f t="shared" si="9"/>
        <v> </v>
      </c>
      <c r="D280">
        <f t="shared" si="8"/>
        <v>355.2</v>
      </c>
      <c r="E280">
        <v>1.8</v>
      </c>
      <c r="F280">
        <v>368.8</v>
      </c>
      <c r="G280" t="s">
        <v>917</v>
      </c>
      <c r="H280" t="s">
        <v>868</v>
      </c>
      <c r="J280" t="s">
        <v>339</v>
      </c>
      <c r="O280" t="s">
        <v>341</v>
      </c>
      <c r="P280" t="s">
        <v>336</v>
      </c>
    </row>
    <row r="281" spans="1:16" ht="12.75">
      <c r="A281" t="s">
        <v>918</v>
      </c>
      <c r="C281" t="str">
        <f t="shared" si="9"/>
        <v> </v>
      </c>
      <c r="D281">
        <f t="shared" si="8"/>
        <v>355.2</v>
      </c>
      <c r="E281">
        <v>0.9</v>
      </c>
      <c r="F281">
        <v>369.7</v>
      </c>
      <c r="G281" t="s">
        <v>919</v>
      </c>
      <c r="H281" t="s">
        <v>868</v>
      </c>
      <c r="I281" t="s">
        <v>345</v>
      </c>
      <c r="O281" t="s">
        <v>341</v>
      </c>
      <c r="P281" t="s">
        <v>336</v>
      </c>
    </row>
    <row r="282" spans="1:16" ht="12.75">
      <c r="A282" t="s">
        <v>920</v>
      </c>
      <c r="B282" t="s">
        <v>1945</v>
      </c>
      <c r="C282">
        <f t="shared" si="9"/>
        <v>15.100000000000023</v>
      </c>
      <c r="D282">
        <f t="shared" si="8"/>
        <v>370.3</v>
      </c>
      <c r="E282">
        <v>0.6</v>
      </c>
      <c r="F282">
        <v>370.3</v>
      </c>
      <c r="G282" t="s">
        <v>921</v>
      </c>
      <c r="H282" t="s">
        <v>868</v>
      </c>
      <c r="K282" t="s">
        <v>340</v>
      </c>
      <c r="O282" t="s">
        <v>341</v>
      </c>
      <c r="P282" t="s">
        <v>336</v>
      </c>
    </row>
    <row r="283" spans="1:16" ht="12.75">
      <c r="A283" t="s">
        <v>922</v>
      </c>
      <c r="C283" t="str">
        <f t="shared" si="9"/>
        <v> </v>
      </c>
      <c r="D283">
        <f t="shared" si="8"/>
        <v>370.3</v>
      </c>
      <c r="E283">
        <v>1.4</v>
      </c>
      <c r="F283">
        <v>371.7</v>
      </c>
      <c r="G283" t="s">
        <v>923</v>
      </c>
      <c r="H283" t="s">
        <v>868</v>
      </c>
      <c r="I283" t="s">
        <v>345</v>
      </c>
      <c r="O283" t="s">
        <v>341</v>
      </c>
      <c r="P283" t="s">
        <v>336</v>
      </c>
    </row>
    <row r="284" spans="1:16" ht="12.75">
      <c r="A284" t="s">
        <v>924</v>
      </c>
      <c r="C284" t="str">
        <f t="shared" si="9"/>
        <v> </v>
      </c>
      <c r="D284">
        <f t="shared" si="8"/>
        <v>370.3</v>
      </c>
      <c r="E284">
        <v>1.9</v>
      </c>
      <c r="F284">
        <v>373.6</v>
      </c>
      <c r="G284" t="s">
        <v>925</v>
      </c>
      <c r="H284" t="s">
        <v>868</v>
      </c>
      <c r="J284" t="s">
        <v>339</v>
      </c>
      <c r="O284" t="s">
        <v>341</v>
      </c>
      <c r="P284" t="s">
        <v>336</v>
      </c>
    </row>
    <row r="285" spans="1:16" ht="12.75">
      <c r="A285" t="s">
        <v>926</v>
      </c>
      <c r="C285" t="str">
        <f t="shared" si="9"/>
        <v> </v>
      </c>
      <c r="D285">
        <f t="shared" si="8"/>
        <v>370.3</v>
      </c>
      <c r="E285">
        <v>1.4</v>
      </c>
      <c r="F285">
        <v>375</v>
      </c>
      <c r="G285" t="s">
        <v>927</v>
      </c>
      <c r="H285" t="s">
        <v>868</v>
      </c>
      <c r="K285" t="s">
        <v>340</v>
      </c>
      <c r="O285" t="s">
        <v>341</v>
      </c>
      <c r="P285" t="s">
        <v>336</v>
      </c>
    </row>
    <row r="286" spans="1:16" ht="12.75">
      <c r="A286" t="s">
        <v>928</v>
      </c>
      <c r="C286" t="str">
        <f t="shared" si="9"/>
        <v> </v>
      </c>
      <c r="D286">
        <f t="shared" si="8"/>
        <v>370.3</v>
      </c>
      <c r="E286">
        <v>1.7</v>
      </c>
      <c r="F286">
        <v>376.7</v>
      </c>
      <c r="G286" t="s">
        <v>929</v>
      </c>
      <c r="H286" t="s">
        <v>868</v>
      </c>
      <c r="J286" t="s">
        <v>339</v>
      </c>
      <c r="K286" t="s">
        <v>340</v>
      </c>
      <c r="O286" t="s">
        <v>341</v>
      </c>
      <c r="P286" t="s">
        <v>930</v>
      </c>
    </row>
    <row r="287" spans="1:16" ht="12.75">
      <c r="A287" t="s">
        <v>931</v>
      </c>
      <c r="C287" t="str">
        <f t="shared" si="9"/>
        <v> </v>
      </c>
      <c r="D287">
        <f t="shared" si="8"/>
        <v>370.3</v>
      </c>
      <c r="E287">
        <v>1.8</v>
      </c>
      <c r="F287">
        <v>378.5</v>
      </c>
      <c r="G287" t="s">
        <v>932</v>
      </c>
      <c r="H287" t="s">
        <v>868</v>
      </c>
      <c r="J287" t="s">
        <v>339</v>
      </c>
      <c r="P287" t="s">
        <v>336</v>
      </c>
    </row>
    <row r="288" spans="1:16" ht="12.75">
      <c r="A288" t="s">
        <v>933</v>
      </c>
      <c r="C288" t="str">
        <f t="shared" si="9"/>
        <v> </v>
      </c>
      <c r="D288">
        <f t="shared" si="8"/>
        <v>370.3</v>
      </c>
      <c r="E288">
        <v>0.6</v>
      </c>
      <c r="F288">
        <v>379.1</v>
      </c>
      <c r="G288" t="s">
        <v>934</v>
      </c>
      <c r="H288" t="s">
        <v>868</v>
      </c>
      <c r="J288" t="s">
        <v>339</v>
      </c>
      <c r="O288" t="s">
        <v>341</v>
      </c>
      <c r="P288" t="s">
        <v>336</v>
      </c>
    </row>
    <row r="289" spans="1:16" ht="12.75">
      <c r="A289" t="s">
        <v>935</v>
      </c>
      <c r="C289" t="str">
        <f t="shared" si="9"/>
        <v> </v>
      </c>
      <c r="D289">
        <f t="shared" si="8"/>
        <v>370.3</v>
      </c>
      <c r="E289">
        <v>0.9</v>
      </c>
      <c r="F289">
        <v>380</v>
      </c>
      <c r="G289" t="s">
        <v>936</v>
      </c>
      <c r="H289" t="s">
        <v>868</v>
      </c>
      <c r="P289" t="s">
        <v>336</v>
      </c>
    </row>
    <row r="290" spans="1:16" ht="12.75">
      <c r="A290" t="s">
        <v>937</v>
      </c>
      <c r="C290" t="str">
        <f t="shared" si="9"/>
        <v> </v>
      </c>
      <c r="D290">
        <f t="shared" si="8"/>
        <v>370.3</v>
      </c>
      <c r="E290">
        <v>2.4</v>
      </c>
      <c r="F290">
        <v>382.4</v>
      </c>
      <c r="G290" t="s">
        <v>938</v>
      </c>
      <c r="H290" t="s">
        <v>868</v>
      </c>
      <c r="J290" t="s">
        <v>339</v>
      </c>
      <c r="O290" t="s">
        <v>341</v>
      </c>
      <c r="P290" t="s">
        <v>336</v>
      </c>
    </row>
    <row r="291" spans="1:16" ht="12.75">
      <c r="A291" t="s">
        <v>939</v>
      </c>
      <c r="C291" t="str">
        <f t="shared" si="9"/>
        <v> </v>
      </c>
      <c r="D291">
        <f t="shared" si="8"/>
        <v>370.3</v>
      </c>
      <c r="E291">
        <v>2.4</v>
      </c>
      <c r="F291">
        <v>384.8</v>
      </c>
      <c r="G291" t="s">
        <v>450</v>
      </c>
      <c r="H291" t="s">
        <v>868</v>
      </c>
      <c r="O291" t="s">
        <v>341</v>
      </c>
      <c r="P291" t="s">
        <v>336</v>
      </c>
    </row>
    <row r="292" spans="1:16" ht="12.75">
      <c r="A292" t="s">
        <v>940</v>
      </c>
      <c r="B292" t="s">
        <v>1945</v>
      </c>
      <c r="C292">
        <f t="shared" si="9"/>
        <v>14.599999999999966</v>
      </c>
      <c r="D292">
        <f t="shared" si="8"/>
        <v>384.9</v>
      </c>
      <c r="E292">
        <v>0.1</v>
      </c>
      <c r="F292">
        <v>384.9</v>
      </c>
      <c r="G292" t="s">
        <v>941</v>
      </c>
      <c r="H292" t="s">
        <v>868</v>
      </c>
      <c r="K292" t="s">
        <v>340</v>
      </c>
      <c r="P292" t="s">
        <v>336</v>
      </c>
    </row>
    <row r="293" spans="1:16" ht="12.75">
      <c r="A293" t="s">
        <v>942</v>
      </c>
      <c r="C293" t="str">
        <f t="shared" si="9"/>
        <v> </v>
      </c>
      <c r="D293">
        <f t="shared" si="8"/>
        <v>384.9</v>
      </c>
      <c r="E293">
        <v>0.5</v>
      </c>
      <c r="F293">
        <v>385.4</v>
      </c>
      <c r="G293" t="s">
        <v>943</v>
      </c>
      <c r="H293" t="s">
        <v>868</v>
      </c>
      <c r="I293" t="s">
        <v>345</v>
      </c>
      <c r="J293" t="s">
        <v>339</v>
      </c>
      <c r="L293" t="s">
        <v>378</v>
      </c>
      <c r="M293" t="s">
        <v>388</v>
      </c>
      <c r="N293" t="s">
        <v>457</v>
      </c>
      <c r="P293" t="s">
        <v>944</v>
      </c>
    </row>
    <row r="294" spans="1:16" ht="12.75">
      <c r="A294" t="s">
        <v>945</v>
      </c>
      <c r="C294" t="str">
        <f t="shared" si="9"/>
        <v> </v>
      </c>
      <c r="D294">
        <f t="shared" si="8"/>
        <v>384.9</v>
      </c>
      <c r="E294">
        <v>0.3</v>
      </c>
      <c r="F294">
        <v>385.7</v>
      </c>
      <c r="G294" t="s">
        <v>946</v>
      </c>
      <c r="H294" t="s">
        <v>868</v>
      </c>
      <c r="I294" t="s">
        <v>345</v>
      </c>
      <c r="P294" t="s">
        <v>336</v>
      </c>
    </row>
    <row r="295" spans="1:16" ht="12.75">
      <c r="A295" t="s">
        <v>947</v>
      </c>
      <c r="C295" t="str">
        <f t="shared" si="9"/>
        <v> </v>
      </c>
      <c r="D295">
        <f t="shared" si="8"/>
        <v>384.9</v>
      </c>
      <c r="E295">
        <v>1.6</v>
      </c>
      <c r="F295">
        <v>387.3</v>
      </c>
      <c r="G295" t="s">
        <v>450</v>
      </c>
      <c r="H295" t="s">
        <v>868</v>
      </c>
      <c r="O295" t="s">
        <v>341</v>
      </c>
      <c r="P295" t="s">
        <v>336</v>
      </c>
    </row>
    <row r="296" spans="1:16" ht="12.75">
      <c r="A296" t="s">
        <v>948</v>
      </c>
      <c r="C296" t="str">
        <f t="shared" si="9"/>
        <v> </v>
      </c>
      <c r="D296">
        <f t="shared" si="8"/>
        <v>384.9</v>
      </c>
      <c r="E296">
        <v>0.9</v>
      </c>
      <c r="F296">
        <v>388.2</v>
      </c>
      <c r="G296" t="s">
        <v>949</v>
      </c>
      <c r="H296" t="s">
        <v>868</v>
      </c>
      <c r="I296" t="s">
        <v>345</v>
      </c>
      <c r="P296" t="s">
        <v>336</v>
      </c>
    </row>
    <row r="297" spans="1:16" ht="12.75">
      <c r="A297" t="s">
        <v>950</v>
      </c>
      <c r="C297" t="str">
        <f t="shared" si="9"/>
        <v> </v>
      </c>
      <c r="D297">
        <f t="shared" si="8"/>
        <v>384.9</v>
      </c>
      <c r="E297">
        <v>0.5</v>
      </c>
      <c r="F297">
        <v>388.7</v>
      </c>
      <c r="G297" t="s">
        <v>951</v>
      </c>
      <c r="H297" t="s">
        <v>868</v>
      </c>
      <c r="I297" t="s">
        <v>345</v>
      </c>
      <c r="P297" t="s">
        <v>336</v>
      </c>
    </row>
    <row r="298" spans="1:16" ht="12.75">
      <c r="A298" t="s">
        <v>952</v>
      </c>
      <c r="C298" t="str">
        <f t="shared" si="9"/>
        <v> </v>
      </c>
      <c r="D298">
        <f t="shared" si="8"/>
        <v>384.9</v>
      </c>
      <c r="E298">
        <v>5.3</v>
      </c>
      <c r="F298">
        <v>394</v>
      </c>
      <c r="G298" t="s">
        <v>953</v>
      </c>
      <c r="H298" t="s">
        <v>868</v>
      </c>
      <c r="I298" t="s">
        <v>345</v>
      </c>
      <c r="P298" t="s">
        <v>336</v>
      </c>
    </row>
    <row r="299" spans="1:16" ht="12.75">
      <c r="A299" t="s">
        <v>954</v>
      </c>
      <c r="C299" t="str">
        <f t="shared" si="9"/>
        <v> </v>
      </c>
      <c r="D299">
        <f t="shared" si="8"/>
        <v>384.9</v>
      </c>
      <c r="E299">
        <v>1.2</v>
      </c>
      <c r="F299">
        <v>395.2</v>
      </c>
      <c r="G299" t="s">
        <v>448</v>
      </c>
      <c r="H299" t="s">
        <v>868</v>
      </c>
      <c r="J299" t="s">
        <v>339</v>
      </c>
      <c r="O299" t="s">
        <v>341</v>
      </c>
      <c r="P299" t="s">
        <v>336</v>
      </c>
    </row>
    <row r="300" spans="1:16" ht="12.75">
      <c r="A300" t="s">
        <v>955</v>
      </c>
      <c r="C300" t="str">
        <f t="shared" si="9"/>
        <v> </v>
      </c>
      <c r="D300">
        <f t="shared" si="8"/>
        <v>384.9</v>
      </c>
      <c r="E300">
        <v>0.7</v>
      </c>
      <c r="F300">
        <v>395.9</v>
      </c>
      <c r="G300" t="s">
        <v>956</v>
      </c>
      <c r="H300" t="s">
        <v>868</v>
      </c>
      <c r="P300" t="s">
        <v>336</v>
      </c>
    </row>
    <row r="301" spans="1:16" ht="12.75">
      <c r="A301" t="s">
        <v>957</v>
      </c>
      <c r="C301" t="str">
        <f t="shared" si="9"/>
        <v> </v>
      </c>
      <c r="D301">
        <f t="shared" si="8"/>
        <v>384.9</v>
      </c>
      <c r="E301">
        <v>0.6</v>
      </c>
      <c r="F301">
        <v>396.5</v>
      </c>
      <c r="G301" t="s">
        <v>448</v>
      </c>
      <c r="H301" t="s">
        <v>868</v>
      </c>
      <c r="J301" t="s">
        <v>339</v>
      </c>
      <c r="O301" t="s">
        <v>341</v>
      </c>
      <c r="P301" t="s">
        <v>336</v>
      </c>
    </row>
    <row r="302" spans="1:16" ht="12.75">
      <c r="A302" t="s">
        <v>958</v>
      </c>
      <c r="C302" t="str">
        <f t="shared" si="9"/>
        <v> </v>
      </c>
      <c r="D302">
        <f t="shared" si="8"/>
        <v>384.9</v>
      </c>
      <c r="E302">
        <v>3.2</v>
      </c>
      <c r="F302">
        <v>399.7</v>
      </c>
      <c r="G302" t="s">
        <v>448</v>
      </c>
      <c r="H302" t="s">
        <v>868</v>
      </c>
      <c r="J302" t="s">
        <v>339</v>
      </c>
      <c r="O302" t="s">
        <v>341</v>
      </c>
      <c r="P302" t="s">
        <v>336</v>
      </c>
    </row>
    <row r="303" spans="1:16" ht="12.75">
      <c r="A303" t="s">
        <v>959</v>
      </c>
      <c r="B303" t="s">
        <v>1945</v>
      </c>
      <c r="C303">
        <f t="shared" si="9"/>
        <v>16.200000000000045</v>
      </c>
      <c r="D303">
        <f t="shared" si="8"/>
        <v>401.1</v>
      </c>
      <c r="E303">
        <v>1.4</v>
      </c>
      <c r="F303">
        <v>401.1</v>
      </c>
      <c r="G303" t="s">
        <v>960</v>
      </c>
      <c r="H303" t="s">
        <v>868</v>
      </c>
      <c r="K303" t="s">
        <v>340</v>
      </c>
      <c r="O303" t="s">
        <v>341</v>
      </c>
      <c r="P303" t="s">
        <v>336</v>
      </c>
    </row>
    <row r="304" spans="1:16" ht="12.75">
      <c r="A304" t="s">
        <v>961</v>
      </c>
      <c r="C304" t="str">
        <f t="shared" si="9"/>
        <v> </v>
      </c>
      <c r="D304">
        <f t="shared" si="8"/>
        <v>401.1</v>
      </c>
      <c r="E304">
        <v>2.2</v>
      </c>
      <c r="F304">
        <v>403.3</v>
      </c>
      <c r="G304" t="s">
        <v>448</v>
      </c>
      <c r="H304" t="s">
        <v>868</v>
      </c>
      <c r="J304" t="s">
        <v>339</v>
      </c>
      <c r="O304" t="s">
        <v>341</v>
      </c>
      <c r="P304" t="s">
        <v>336</v>
      </c>
    </row>
    <row r="305" spans="1:16" ht="12.75">
      <c r="A305" t="s">
        <v>962</v>
      </c>
      <c r="C305" t="str">
        <f t="shared" si="9"/>
        <v> </v>
      </c>
      <c r="D305">
        <f t="shared" si="8"/>
        <v>401.1</v>
      </c>
      <c r="E305">
        <v>0.8</v>
      </c>
      <c r="F305">
        <v>404.1</v>
      </c>
      <c r="G305" t="s">
        <v>963</v>
      </c>
      <c r="H305" t="s">
        <v>868</v>
      </c>
      <c r="P305" t="s">
        <v>336</v>
      </c>
    </row>
    <row r="306" spans="1:16" ht="12.75">
      <c r="A306" t="s">
        <v>964</v>
      </c>
      <c r="C306" t="str">
        <f t="shared" si="9"/>
        <v> </v>
      </c>
      <c r="D306">
        <f t="shared" si="8"/>
        <v>401.1</v>
      </c>
      <c r="E306">
        <v>1.1</v>
      </c>
      <c r="F306">
        <v>405.2</v>
      </c>
      <c r="G306" t="s">
        <v>965</v>
      </c>
      <c r="H306" t="s">
        <v>868</v>
      </c>
      <c r="P306" t="s">
        <v>336</v>
      </c>
    </row>
    <row r="307" spans="1:16" ht="12.75">
      <c r="A307" t="s">
        <v>966</v>
      </c>
      <c r="B307" t="s">
        <v>1945</v>
      </c>
      <c r="C307">
        <f t="shared" si="9"/>
        <v>5.7999999999999545</v>
      </c>
      <c r="D307">
        <f t="shared" si="8"/>
        <v>406.9</v>
      </c>
      <c r="E307">
        <v>1.7</v>
      </c>
      <c r="F307">
        <v>406.9</v>
      </c>
      <c r="G307" t="s">
        <v>967</v>
      </c>
      <c r="H307" t="s">
        <v>868</v>
      </c>
      <c r="I307" t="s">
        <v>345</v>
      </c>
      <c r="J307" t="s">
        <v>339</v>
      </c>
      <c r="L307" t="s">
        <v>378</v>
      </c>
      <c r="M307" t="s">
        <v>388</v>
      </c>
      <c r="N307" t="s">
        <v>457</v>
      </c>
      <c r="O307" t="s">
        <v>341</v>
      </c>
      <c r="P307" t="s">
        <v>968</v>
      </c>
    </row>
    <row r="308" spans="1:16" ht="12.75">
      <c r="A308" t="s">
        <v>969</v>
      </c>
      <c r="C308" t="str">
        <f t="shared" si="9"/>
        <v> </v>
      </c>
      <c r="D308">
        <f t="shared" si="8"/>
        <v>406.9</v>
      </c>
      <c r="E308">
        <v>1.2</v>
      </c>
      <c r="F308">
        <v>408.1</v>
      </c>
      <c r="G308" t="s">
        <v>970</v>
      </c>
      <c r="H308" t="s">
        <v>868</v>
      </c>
      <c r="O308" t="s">
        <v>341</v>
      </c>
      <c r="P308" t="s">
        <v>336</v>
      </c>
    </row>
    <row r="309" spans="1:16" ht="12.75">
      <c r="A309" t="s">
        <v>971</v>
      </c>
      <c r="C309" t="str">
        <f t="shared" si="9"/>
        <v> </v>
      </c>
      <c r="D309">
        <f t="shared" si="8"/>
        <v>406.9</v>
      </c>
      <c r="E309">
        <v>0.7</v>
      </c>
      <c r="F309">
        <v>408.8</v>
      </c>
      <c r="G309" t="s">
        <v>972</v>
      </c>
      <c r="H309" t="s">
        <v>868</v>
      </c>
      <c r="K309" t="s">
        <v>340</v>
      </c>
      <c r="O309" t="s">
        <v>341</v>
      </c>
      <c r="P309" t="s">
        <v>336</v>
      </c>
    </row>
    <row r="310" spans="1:16" ht="12.75">
      <c r="A310" t="s">
        <v>973</v>
      </c>
      <c r="C310" t="str">
        <f t="shared" si="9"/>
        <v> </v>
      </c>
      <c r="D310">
        <f t="shared" si="8"/>
        <v>406.9</v>
      </c>
      <c r="E310">
        <v>0.8</v>
      </c>
      <c r="F310">
        <v>409.6</v>
      </c>
      <c r="G310" t="s">
        <v>974</v>
      </c>
      <c r="H310" t="s">
        <v>868</v>
      </c>
      <c r="O310" t="s">
        <v>341</v>
      </c>
      <c r="P310" t="s">
        <v>336</v>
      </c>
    </row>
    <row r="311" spans="1:16" ht="12.75">
      <c r="A311" t="s">
        <v>975</v>
      </c>
      <c r="C311" t="str">
        <f t="shared" si="9"/>
        <v> </v>
      </c>
      <c r="D311">
        <f t="shared" si="8"/>
        <v>406.9</v>
      </c>
      <c r="E311">
        <v>3</v>
      </c>
      <c r="F311">
        <v>412.6</v>
      </c>
      <c r="G311" t="s">
        <v>976</v>
      </c>
      <c r="H311" t="s">
        <v>868</v>
      </c>
      <c r="J311" t="s">
        <v>339</v>
      </c>
      <c r="O311" t="s">
        <v>341</v>
      </c>
      <c r="P311" t="s">
        <v>336</v>
      </c>
    </row>
    <row r="312" spans="1:16" ht="12.75">
      <c r="A312" t="s">
        <v>977</v>
      </c>
      <c r="C312" t="str">
        <f t="shared" si="9"/>
        <v> </v>
      </c>
      <c r="D312">
        <f t="shared" si="8"/>
        <v>406.9</v>
      </c>
      <c r="E312">
        <v>3.2</v>
      </c>
      <c r="F312">
        <v>415.8</v>
      </c>
      <c r="G312" t="s">
        <v>978</v>
      </c>
      <c r="H312" t="s">
        <v>868</v>
      </c>
      <c r="I312" t="s">
        <v>345</v>
      </c>
      <c r="J312" t="s">
        <v>339</v>
      </c>
      <c r="L312" t="s">
        <v>378</v>
      </c>
      <c r="M312" t="s">
        <v>388</v>
      </c>
      <c r="N312" t="s">
        <v>457</v>
      </c>
      <c r="P312" t="s">
        <v>979</v>
      </c>
    </row>
    <row r="313" spans="1:16" ht="12.75">
      <c r="A313" t="s">
        <v>980</v>
      </c>
      <c r="C313" t="str">
        <f t="shared" si="9"/>
        <v> </v>
      </c>
      <c r="D313">
        <f t="shared" si="8"/>
        <v>406.9</v>
      </c>
      <c r="E313">
        <v>1.3</v>
      </c>
      <c r="F313">
        <v>417.1</v>
      </c>
      <c r="G313" t="s">
        <v>981</v>
      </c>
      <c r="H313" t="s">
        <v>868</v>
      </c>
      <c r="J313" t="s">
        <v>339</v>
      </c>
      <c r="O313" t="s">
        <v>341</v>
      </c>
      <c r="P313" t="s">
        <v>336</v>
      </c>
    </row>
    <row r="314" spans="1:16" ht="12.75">
      <c r="A314" t="s">
        <v>982</v>
      </c>
      <c r="C314" t="str">
        <f t="shared" si="9"/>
        <v> </v>
      </c>
      <c r="D314">
        <f t="shared" si="8"/>
        <v>406.9</v>
      </c>
      <c r="E314">
        <v>0.3</v>
      </c>
      <c r="F314">
        <v>417.4</v>
      </c>
      <c r="G314" t="s">
        <v>983</v>
      </c>
      <c r="H314" t="s">
        <v>868</v>
      </c>
      <c r="K314" t="s">
        <v>340</v>
      </c>
      <c r="O314" t="s">
        <v>341</v>
      </c>
      <c r="P314" t="s">
        <v>336</v>
      </c>
    </row>
    <row r="315" spans="1:16" ht="12.75">
      <c r="A315" t="s">
        <v>984</v>
      </c>
      <c r="C315" t="str">
        <f t="shared" si="9"/>
        <v> </v>
      </c>
      <c r="D315">
        <f t="shared" si="8"/>
        <v>406.9</v>
      </c>
      <c r="E315">
        <v>1.2</v>
      </c>
      <c r="F315">
        <v>418.6</v>
      </c>
      <c r="G315" t="s">
        <v>985</v>
      </c>
      <c r="H315" t="s">
        <v>868</v>
      </c>
      <c r="P315" t="s">
        <v>336</v>
      </c>
    </row>
    <row r="316" spans="1:16" ht="12.75">
      <c r="A316" t="s">
        <v>986</v>
      </c>
      <c r="C316" t="str">
        <f t="shared" si="9"/>
        <v> </v>
      </c>
      <c r="D316">
        <f t="shared" si="8"/>
        <v>406.9</v>
      </c>
      <c r="E316">
        <v>1.3</v>
      </c>
      <c r="F316">
        <v>419.9</v>
      </c>
      <c r="G316" t="s">
        <v>987</v>
      </c>
      <c r="H316" t="s">
        <v>868</v>
      </c>
      <c r="I316" t="s">
        <v>345</v>
      </c>
      <c r="P316" t="s">
        <v>336</v>
      </c>
    </row>
    <row r="317" spans="1:16" ht="12.75">
      <c r="A317" t="s">
        <v>988</v>
      </c>
      <c r="C317" t="str">
        <f t="shared" si="9"/>
        <v> </v>
      </c>
      <c r="D317">
        <f t="shared" si="8"/>
        <v>406.9</v>
      </c>
      <c r="E317">
        <v>2.7</v>
      </c>
      <c r="F317">
        <v>422.6</v>
      </c>
      <c r="G317" t="s">
        <v>450</v>
      </c>
      <c r="H317" t="s">
        <v>868</v>
      </c>
      <c r="O317" t="s">
        <v>341</v>
      </c>
      <c r="P317" t="s">
        <v>336</v>
      </c>
    </row>
    <row r="318" spans="1:16" ht="12.75">
      <c r="A318" t="s">
        <v>989</v>
      </c>
      <c r="B318" t="s">
        <v>1945</v>
      </c>
      <c r="C318">
        <f t="shared" si="9"/>
        <v>17.5</v>
      </c>
      <c r="D318">
        <f t="shared" si="8"/>
        <v>424.4</v>
      </c>
      <c r="E318">
        <v>1.8</v>
      </c>
      <c r="F318">
        <v>424.4</v>
      </c>
      <c r="G318" t="s">
        <v>990</v>
      </c>
      <c r="H318" t="s">
        <v>868</v>
      </c>
      <c r="K318" t="s">
        <v>340</v>
      </c>
      <c r="O318" t="s">
        <v>341</v>
      </c>
      <c r="P318" t="s">
        <v>991</v>
      </c>
    </row>
    <row r="319" spans="1:16" ht="12.75">
      <c r="A319" t="s">
        <v>992</v>
      </c>
      <c r="C319" t="str">
        <f t="shared" si="9"/>
        <v> </v>
      </c>
      <c r="D319">
        <f t="shared" si="8"/>
        <v>424.4</v>
      </c>
      <c r="E319">
        <v>4.1</v>
      </c>
      <c r="F319">
        <v>428.5</v>
      </c>
      <c r="G319" t="s">
        <v>448</v>
      </c>
      <c r="H319" t="s">
        <v>868</v>
      </c>
      <c r="J319" t="s">
        <v>339</v>
      </c>
      <c r="O319" t="s">
        <v>341</v>
      </c>
      <c r="P319" t="s">
        <v>336</v>
      </c>
    </row>
    <row r="320" spans="1:16" ht="12.75">
      <c r="A320" t="s">
        <v>993</v>
      </c>
      <c r="C320" t="str">
        <f t="shared" si="9"/>
        <v> </v>
      </c>
      <c r="D320">
        <f t="shared" si="8"/>
        <v>424.4</v>
      </c>
      <c r="E320">
        <v>1.2</v>
      </c>
      <c r="F320">
        <v>429.7</v>
      </c>
      <c r="G320" t="s">
        <v>994</v>
      </c>
      <c r="H320" t="s">
        <v>868</v>
      </c>
      <c r="P320" t="s">
        <v>336</v>
      </c>
    </row>
    <row r="321" spans="1:16" ht="12.75">
      <c r="A321" t="s">
        <v>995</v>
      </c>
      <c r="C321" t="str">
        <f t="shared" si="9"/>
        <v> </v>
      </c>
      <c r="D321">
        <f t="shared" si="8"/>
        <v>424.4</v>
      </c>
      <c r="E321">
        <v>1.5</v>
      </c>
      <c r="F321">
        <v>431.2</v>
      </c>
      <c r="G321" t="s">
        <v>450</v>
      </c>
      <c r="H321" t="s">
        <v>868</v>
      </c>
      <c r="O321" t="s">
        <v>341</v>
      </c>
      <c r="P321" t="s">
        <v>336</v>
      </c>
    </row>
    <row r="322" spans="1:16" ht="12.75">
      <c r="A322" t="s">
        <v>996</v>
      </c>
      <c r="C322" t="str">
        <f t="shared" si="9"/>
        <v> </v>
      </c>
      <c r="D322">
        <f t="shared" si="8"/>
        <v>424.4</v>
      </c>
      <c r="E322">
        <v>0.2</v>
      </c>
      <c r="F322">
        <v>431.4</v>
      </c>
      <c r="G322" t="s">
        <v>997</v>
      </c>
      <c r="H322" t="s">
        <v>868</v>
      </c>
      <c r="K322" t="s">
        <v>340</v>
      </c>
      <c r="O322" t="s">
        <v>336</v>
      </c>
      <c r="P322" t="s">
        <v>401</v>
      </c>
    </row>
    <row r="323" spans="1:16" ht="12.75">
      <c r="A323" t="s">
        <v>998</v>
      </c>
      <c r="C323" t="str">
        <f t="shared" si="9"/>
        <v> </v>
      </c>
      <c r="D323">
        <f t="shared" si="8"/>
        <v>424.4</v>
      </c>
      <c r="E323">
        <v>1.2</v>
      </c>
      <c r="F323">
        <v>432.6</v>
      </c>
      <c r="G323" t="s">
        <v>999</v>
      </c>
      <c r="H323" t="s">
        <v>868</v>
      </c>
      <c r="P323" t="s">
        <v>336</v>
      </c>
    </row>
    <row r="324" spans="1:16" ht="12.75">
      <c r="A324" t="s">
        <v>1000</v>
      </c>
      <c r="C324" t="str">
        <f t="shared" si="9"/>
        <v> </v>
      </c>
      <c r="D324">
        <f aca="true" t="shared" si="10" ref="D324:D387">IF(B324="x",F324,D323)</f>
        <v>424.4</v>
      </c>
      <c r="E324">
        <v>2.9</v>
      </c>
      <c r="F324">
        <v>435.5</v>
      </c>
      <c r="G324" t="s">
        <v>1001</v>
      </c>
      <c r="H324" t="s">
        <v>868</v>
      </c>
      <c r="I324" t="s">
        <v>345</v>
      </c>
      <c r="P324" t="s">
        <v>336</v>
      </c>
    </row>
    <row r="325" spans="1:16" ht="12.75">
      <c r="A325" t="s">
        <v>1002</v>
      </c>
      <c r="C325" t="str">
        <f t="shared" si="9"/>
        <v> </v>
      </c>
      <c r="D325">
        <f t="shared" si="10"/>
        <v>424.4</v>
      </c>
      <c r="E325">
        <v>2.5</v>
      </c>
      <c r="F325">
        <v>438</v>
      </c>
      <c r="G325" t="s">
        <v>448</v>
      </c>
      <c r="H325" t="s">
        <v>868</v>
      </c>
      <c r="J325" t="s">
        <v>339</v>
      </c>
      <c r="O325" t="s">
        <v>341</v>
      </c>
      <c r="P325" t="s">
        <v>336</v>
      </c>
    </row>
    <row r="326" spans="1:16" ht="12.75">
      <c r="A326" t="s">
        <v>1003</v>
      </c>
      <c r="C326" t="str">
        <f t="shared" si="9"/>
        <v> </v>
      </c>
      <c r="D326">
        <f t="shared" si="10"/>
        <v>424.4</v>
      </c>
      <c r="E326">
        <v>1</v>
      </c>
      <c r="F326">
        <v>439</v>
      </c>
      <c r="G326" t="s">
        <v>1004</v>
      </c>
      <c r="H326" t="s">
        <v>868</v>
      </c>
      <c r="K326" t="s">
        <v>340</v>
      </c>
      <c r="O326" t="s">
        <v>341</v>
      </c>
      <c r="P326" t="s">
        <v>336</v>
      </c>
    </row>
    <row r="327" spans="1:16" ht="12.75">
      <c r="A327" t="s">
        <v>1005</v>
      </c>
      <c r="C327" t="str">
        <f aca="true" t="shared" si="11" ref="C327:C390">IF(D327=D326," ",D327-D326)</f>
        <v> </v>
      </c>
      <c r="D327">
        <f t="shared" si="10"/>
        <v>424.4</v>
      </c>
      <c r="E327">
        <v>3.4</v>
      </c>
      <c r="F327">
        <v>442.4</v>
      </c>
      <c r="G327" t="s">
        <v>448</v>
      </c>
      <c r="H327" t="s">
        <v>868</v>
      </c>
      <c r="J327" t="s">
        <v>339</v>
      </c>
      <c r="P327" t="s">
        <v>336</v>
      </c>
    </row>
    <row r="328" spans="1:16" ht="12.75">
      <c r="A328" t="s">
        <v>1006</v>
      </c>
      <c r="C328" t="str">
        <f t="shared" si="11"/>
        <v> </v>
      </c>
      <c r="D328">
        <f t="shared" si="10"/>
        <v>424.4</v>
      </c>
      <c r="E328">
        <v>0.1</v>
      </c>
      <c r="F328">
        <v>442.5</v>
      </c>
      <c r="G328" t="s">
        <v>1007</v>
      </c>
      <c r="H328" t="s">
        <v>868</v>
      </c>
      <c r="I328" t="s">
        <v>345</v>
      </c>
      <c r="L328" t="s">
        <v>378</v>
      </c>
      <c r="N328" t="s">
        <v>457</v>
      </c>
      <c r="O328" t="s">
        <v>341</v>
      </c>
      <c r="P328" t="s">
        <v>1008</v>
      </c>
    </row>
    <row r="329" spans="1:16" ht="12.75">
      <c r="A329" t="s">
        <v>1009</v>
      </c>
      <c r="C329" t="str">
        <f t="shared" si="11"/>
        <v> </v>
      </c>
      <c r="D329">
        <f t="shared" si="10"/>
        <v>424.4</v>
      </c>
      <c r="E329">
        <v>2.3</v>
      </c>
      <c r="F329">
        <v>444.8</v>
      </c>
      <c r="G329" t="s">
        <v>450</v>
      </c>
      <c r="H329" t="s">
        <v>868</v>
      </c>
      <c r="O329" t="s">
        <v>341</v>
      </c>
      <c r="P329" t="s">
        <v>336</v>
      </c>
    </row>
    <row r="330" spans="1:16" ht="12.75">
      <c r="A330" t="s">
        <v>1010</v>
      </c>
      <c r="C330" t="str">
        <f t="shared" si="11"/>
        <v> </v>
      </c>
      <c r="D330">
        <f t="shared" si="10"/>
        <v>424.4</v>
      </c>
      <c r="E330">
        <v>1</v>
      </c>
      <c r="F330">
        <v>445.8</v>
      </c>
      <c r="G330" t="s">
        <v>1011</v>
      </c>
      <c r="H330" t="s">
        <v>868</v>
      </c>
      <c r="P330" t="s">
        <v>336</v>
      </c>
    </row>
    <row r="331" spans="1:16" ht="12.75">
      <c r="A331" t="s">
        <v>1012</v>
      </c>
      <c r="C331" t="str">
        <f t="shared" si="11"/>
        <v> </v>
      </c>
      <c r="D331">
        <f t="shared" si="10"/>
        <v>424.4</v>
      </c>
      <c r="E331">
        <v>0.4</v>
      </c>
      <c r="F331">
        <v>446.2</v>
      </c>
      <c r="G331" t="s">
        <v>1013</v>
      </c>
      <c r="H331" t="s">
        <v>868</v>
      </c>
      <c r="I331" t="s">
        <v>345</v>
      </c>
      <c r="P331" t="s">
        <v>336</v>
      </c>
    </row>
    <row r="332" spans="1:16" ht="12.75">
      <c r="A332" t="s">
        <v>1014</v>
      </c>
      <c r="B332" t="s">
        <v>1945</v>
      </c>
      <c r="C332">
        <f t="shared" si="11"/>
        <v>22.900000000000034</v>
      </c>
      <c r="D332">
        <f t="shared" si="10"/>
        <v>447.3</v>
      </c>
      <c r="E332">
        <v>1.1</v>
      </c>
      <c r="F332">
        <v>447.3</v>
      </c>
      <c r="G332" t="s">
        <v>1015</v>
      </c>
      <c r="H332" t="s">
        <v>868</v>
      </c>
      <c r="K332" t="s">
        <v>340</v>
      </c>
      <c r="O332" t="s">
        <v>341</v>
      </c>
      <c r="P332" t="s">
        <v>336</v>
      </c>
    </row>
    <row r="333" spans="1:16" ht="12.75">
      <c r="A333" t="s">
        <v>1016</v>
      </c>
      <c r="C333" t="str">
        <f t="shared" si="11"/>
        <v> </v>
      </c>
      <c r="D333">
        <f t="shared" si="10"/>
        <v>447.3</v>
      </c>
      <c r="E333">
        <v>6.5</v>
      </c>
      <c r="F333">
        <v>453.8</v>
      </c>
      <c r="G333" t="s">
        <v>1017</v>
      </c>
      <c r="H333" t="s">
        <v>868</v>
      </c>
      <c r="P333" t="s">
        <v>336</v>
      </c>
    </row>
    <row r="334" spans="1:16" ht="12.75">
      <c r="A334" t="s">
        <v>1018</v>
      </c>
      <c r="C334" t="str">
        <f t="shared" si="11"/>
        <v> </v>
      </c>
      <c r="D334">
        <f t="shared" si="10"/>
        <v>447.3</v>
      </c>
      <c r="E334">
        <v>1.6</v>
      </c>
      <c r="F334">
        <v>455.4</v>
      </c>
      <c r="G334" t="s">
        <v>450</v>
      </c>
      <c r="H334" t="s">
        <v>868</v>
      </c>
      <c r="O334" t="s">
        <v>341</v>
      </c>
      <c r="P334" t="s">
        <v>336</v>
      </c>
    </row>
    <row r="335" spans="1:16" ht="12.75">
      <c r="A335" t="s">
        <v>1019</v>
      </c>
      <c r="B335" t="s">
        <v>1945</v>
      </c>
      <c r="C335">
        <f t="shared" si="11"/>
        <v>10</v>
      </c>
      <c r="D335">
        <f t="shared" si="10"/>
        <v>457.3</v>
      </c>
      <c r="E335">
        <v>1.9</v>
      </c>
      <c r="F335">
        <v>457.3</v>
      </c>
      <c r="G335" t="s">
        <v>1020</v>
      </c>
      <c r="H335" t="s">
        <v>868</v>
      </c>
      <c r="I335" t="s">
        <v>345</v>
      </c>
      <c r="L335" t="s">
        <v>378</v>
      </c>
      <c r="M335" t="s">
        <v>388</v>
      </c>
      <c r="N335" t="s">
        <v>457</v>
      </c>
      <c r="P335" t="s">
        <v>1021</v>
      </c>
    </row>
    <row r="336" spans="1:16" ht="12.75">
      <c r="A336" t="s">
        <v>1022</v>
      </c>
      <c r="C336" t="str">
        <f t="shared" si="11"/>
        <v> </v>
      </c>
      <c r="D336">
        <f t="shared" si="10"/>
        <v>457.3</v>
      </c>
      <c r="E336">
        <v>0</v>
      </c>
      <c r="F336">
        <v>457.3</v>
      </c>
      <c r="G336" t="s">
        <v>1023</v>
      </c>
      <c r="H336" t="s">
        <v>1024</v>
      </c>
      <c r="I336" t="s">
        <v>345</v>
      </c>
      <c r="L336" t="s">
        <v>378</v>
      </c>
      <c r="M336" t="s">
        <v>388</v>
      </c>
      <c r="N336" t="s">
        <v>457</v>
      </c>
      <c r="P336" t="s">
        <v>1021</v>
      </c>
    </row>
    <row r="337" spans="1:16" ht="12.75">
      <c r="A337" t="s">
        <v>1025</v>
      </c>
      <c r="C337" t="str">
        <f t="shared" si="11"/>
        <v> </v>
      </c>
      <c r="D337">
        <f t="shared" si="10"/>
        <v>457.3</v>
      </c>
      <c r="E337">
        <v>1</v>
      </c>
      <c r="F337">
        <v>458.3</v>
      </c>
      <c r="G337" t="s">
        <v>1026</v>
      </c>
      <c r="H337" t="s">
        <v>1024</v>
      </c>
      <c r="I337" t="s">
        <v>345</v>
      </c>
      <c r="P337" t="s">
        <v>336</v>
      </c>
    </row>
    <row r="338" spans="1:16" ht="12.75">
      <c r="A338" t="s">
        <v>1027</v>
      </c>
      <c r="C338" t="str">
        <f t="shared" si="11"/>
        <v> </v>
      </c>
      <c r="D338">
        <f t="shared" si="10"/>
        <v>457.3</v>
      </c>
      <c r="E338">
        <v>2.5</v>
      </c>
      <c r="F338">
        <v>460.8</v>
      </c>
      <c r="G338" t="s">
        <v>1028</v>
      </c>
      <c r="H338" t="s">
        <v>1024</v>
      </c>
      <c r="P338" t="s">
        <v>336</v>
      </c>
    </row>
    <row r="339" spans="1:16" ht="12.75">
      <c r="A339" t="s">
        <v>1029</v>
      </c>
      <c r="C339" t="str">
        <f t="shared" si="11"/>
        <v> </v>
      </c>
      <c r="D339">
        <f t="shared" si="10"/>
        <v>457.3</v>
      </c>
      <c r="E339">
        <v>2.1</v>
      </c>
      <c r="F339">
        <v>462.9</v>
      </c>
      <c r="G339" t="s">
        <v>1030</v>
      </c>
      <c r="H339" t="s">
        <v>1024</v>
      </c>
      <c r="I339" t="s">
        <v>345</v>
      </c>
      <c r="O339" t="s">
        <v>341</v>
      </c>
      <c r="P339" t="s">
        <v>336</v>
      </c>
    </row>
    <row r="340" spans="1:16" ht="12.75">
      <c r="A340" t="s">
        <v>1031</v>
      </c>
      <c r="C340" t="str">
        <f t="shared" si="11"/>
        <v> </v>
      </c>
      <c r="D340">
        <f t="shared" si="10"/>
        <v>457.3</v>
      </c>
      <c r="E340">
        <v>1.3</v>
      </c>
      <c r="F340">
        <v>464.2</v>
      </c>
      <c r="G340" t="s">
        <v>396</v>
      </c>
      <c r="H340" t="s">
        <v>1024</v>
      </c>
      <c r="O340" t="s">
        <v>341</v>
      </c>
      <c r="P340" t="s">
        <v>336</v>
      </c>
    </row>
    <row r="341" spans="1:16" ht="12.75">
      <c r="A341" t="s">
        <v>1032</v>
      </c>
      <c r="C341" t="str">
        <f t="shared" si="11"/>
        <v> </v>
      </c>
      <c r="D341">
        <f t="shared" si="10"/>
        <v>457.3</v>
      </c>
      <c r="E341">
        <v>0.7</v>
      </c>
      <c r="F341">
        <v>464.9</v>
      </c>
      <c r="G341" t="s">
        <v>1033</v>
      </c>
      <c r="H341" t="s">
        <v>1024</v>
      </c>
      <c r="P341" t="s">
        <v>336</v>
      </c>
    </row>
    <row r="342" spans="1:16" ht="12.75">
      <c r="A342" t="s">
        <v>1034</v>
      </c>
      <c r="C342" t="str">
        <f t="shared" si="11"/>
        <v> </v>
      </c>
      <c r="D342">
        <f t="shared" si="10"/>
        <v>457.3</v>
      </c>
      <c r="E342">
        <v>1.5</v>
      </c>
      <c r="F342">
        <v>466.4</v>
      </c>
      <c r="G342" t="s">
        <v>1035</v>
      </c>
      <c r="H342" t="s">
        <v>1024</v>
      </c>
      <c r="P342" t="s">
        <v>336</v>
      </c>
    </row>
    <row r="343" spans="1:16" ht="12.75">
      <c r="A343" t="s">
        <v>1036</v>
      </c>
      <c r="C343" t="str">
        <f t="shared" si="11"/>
        <v> </v>
      </c>
      <c r="D343">
        <f t="shared" si="10"/>
        <v>457.3</v>
      </c>
      <c r="E343">
        <v>0.3</v>
      </c>
      <c r="F343">
        <v>466.7</v>
      </c>
      <c r="G343" t="s">
        <v>1037</v>
      </c>
      <c r="H343" t="s">
        <v>1024</v>
      </c>
      <c r="K343" t="s">
        <v>340</v>
      </c>
      <c r="O343" t="s">
        <v>341</v>
      </c>
      <c r="P343" t="s">
        <v>1038</v>
      </c>
    </row>
    <row r="344" spans="1:16" ht="12.75">
      <c r="A344" t="s">
        <v>1039</v>
      </c>
      <c r="C344" t="str">
        <f t="shared" si="11"/>
        <v> </v>
      </c>
      <c r="D344">
        <f t="shared" si="10"/>
        <v>457.3</v>
      </c>
      <c r="E344">
        <v>1.1</v>
      </c>
      <c r="F344">
        <v>467.8</v>
      </c>
      <c r="G344" t="s">
        <v>396</v>
      </c>
      <c r="H344" t="s">
        <v>1024</v>
      </c>
      <c r="O344" t="s">
        <v>341</v>
      </c>
      <c r="P344" t="s">
        <v>336</v>
      </c>
    </row>
    <row r="345" spans="1:16" ht="12.75">
      <c r="A345" t="s">
        <v>1040</v>
      </c>
      <c r="C345" t="str">
        <f t="shared" si="11"/>
        <v> </v>
      </c>
      <c r="D345">
        <f t="shared" si="10"/>
        <v>457.3</v>
      </c>
      <c r="E345">
        <v>1.2</v>
      </c>
      <c r="F345">
        <v>469</v>
      </c>
      <c r="G345" t="s">
        <v>448</v>
      </c>
      <c r="H345" t="s">
        <v>1024</v>
      </c>
      <c r="J345" t="s">
        <v>339</v>
      </c>
      <c r="P345" t="s">
        <v>336</v>
      </c>
    </row>
    <row r="346" spans="1:16" ht="12.75">
      <c r="A346" t="s">
        <v>1041</v>
      </c>
      <c r="C346" t="str">
        <f t="shared" si="11"/>
        <v> </v>
      </c>
      <c r="D346">
        <f t="shared" si="10"/>
        <v>457.3</v>
      </c>
      <c r="E346">
        <v>1.8</v>
      </c>
      <c r="F346">
        <v>470.8</v>
      </c>
      <c r="G346" t="s">
        <v>1042</v>
      </c>
      <c r="H346" t="s">
        <v>1024</v>
      </c>
      <c r="I346" t="s">
        <v>345</v>
      </c>
      <c r="P346" t="s">
        <v>336</v>
      </c>
    </row>
    <row r="347" spans="1:16" ht="12.75">
      <c r="A347" t="s">
        <v>1043</v>
      </c>
      <c r="C347" t="str">
        <f t="shared" si="11"/>
        <v> </v>
      </c>
      <c r="D347">
        <f t="shared" si="10"/>
        <v>457.3</v>
      </c>
      <c r="E347">
        <v>0.5</v>
      </c>
      <c r="F347">
        <v>471.3</v>
      </c>
      <c r="G347" t="s">
        <v>1044</v>
      </c>
      <c r="H347" t="s">
        <v>1024</v>
      </c>
      <c r="P347" t="s">
        <v>336</v>
      </c>
    </row>
    <row r="348" spans="1:16" ht="12.75">
      <c r="A348" t="s">
        <v>1045</v>
      </c>
      <c r="C348" t="str">
        <f t="shared" si="11"/>
        <v> </v>
      </c>
      <c r="D348">
        <f t="shared" si="10"/>
        <v>457.3</v>
      </c>
      <c r="E348">
        <v>0.6</v>
      </c>
      <c r="F348">
        <v>471.9</v>
      </c>
      <c r="G348" t="s">
        <v>1046</v>
      </c>
      <c r="H348" t="s">
        <v>1024</v>
      </c>
      <c r="I348" t="s">
        <v>345</v>
      </c>
      <c r="P348" t="s">
        <v>336</v>
      </c>
    </row>
    <row r="349" spans="1:16" ht="12.75">
      <c r="A349" t="s">
        <v>1047</v>
      </c>
      <c r="B349" t="s">
        <v>1945</v>
      </c>
      <c r="C349">
        <f t="shared" si="11"/>
        <v>15.800000000000011</v>
      </c>
      <c r="D349">
        <f t="shared" si="10"/>
        <v>473.1</v>
      </c>
      <c r="E349">
        <v>1.2</v>
      </c>
      <c r="F349">
        <v>473.1</v>
      </c>
      <c r="G349" t="s">
        <v>1048</v>
      </c>
      <c r="H349" t="s">
        <v>1024</v>
      </c>
      <c r="K349" t="s">
        <v>340</v>
      </c>
      <c r="O349" t="s">
        <v>341</v>
      </c>
      <c r="P349" t="s">
        <v>336</v>
      </c>
    </row>
    <row r="350" spans="1:16" ht="12.75">
      <c r="A350" t="s">
        <v>1049</v>
      </c>
      <c r="C350" t="str">
        <f t="shared" si="11"/>
        <v> </v>
      </c>
      <c r="D350">
        <f t="shared" si="10"/>
        <v>473.1</v>
      </c>
      <c r="E350">
        <v>1.1</v>
      </c>
      <c r="F350">
        <v>474.2</v>
      </c>
      <c r="G350" t="s">
        <v>1050</v>
      </c>
      <c r="H350" t="s">
        <v>1024</v>
      </c>
      <c r="I350" t="s">
        <v>345</v>
      </c>
      <c r="P350" t="s">
        <v>1051</v>
      </c>
    </row>
    <row r="351" spans="1:16" ht="12.75">
      <c r="A351" t="s">
        <v>1052</v>
      </c>
      <c r="C351" t="str">
        <f t="shared" si="11"/>
        <v> </v>
      </c>
      <c r="D351">
        <f t="shared" si="10"/>
        <v>473.1</v>
      </c>
      <c r="E351">
        <v>1.2</v>
      </c>
      <c r="F351">
        <v>475.4</v>
      </c>
      <c r="G351" t="s">
        <v>1053</v>
      </c>
      <c r="H351" t="s">
        <v>1024</v>
      </c>
      <c r="I351" t="s">
        <v>345</v>
      </c>
      <c r="O351" t="s">
        <v>341</v>
      </c>
      <c r="P351" t="s">
        <v>336</v>
      </c>
    </row>
    <row r="352" spans="1:16" ht="12.75">
      <c r="A352" t="s">
        <v>1054</v>
      </c>
      <c r="C352" t="str">
        <f t="shared" si="11"/>
        <v> </v>
      </c>
      <c r="D352">
        <f t="shared" si="10"/>
        <v>473.1</v>
      </c>
      <c r="E352">
        <v>2.5</v>
      </c>
      <c r="F352">
        <v>477.9</v>
      </c>
      <c r="G352" t="s">
        <v>1055</v>
      </c>
      <c r="H352" t="s">
        <v>1024</v>
      </c>
      <c r="P352" t="s">
        <v>336</v>
      </c>
    </row>
    <row r="353" spans="1:16" ht="12.75">
      <c r="A353" t="s">
        <v>1056</v>
      </c>
      <c r="C353" t="str">
        <f t="shared" si="11"/>
        <v> </v>
      </c>
      <c r="D353">
        <f t="shared" si="10"/>
        <v>473.1</v>
      </c>
      <c r="E353">
        <v>0.5</v>
      </c>
      <c r="F353">
        <v>478.4</v>
      </c>
      <c r="G353" t="s">
        <v>450</v>
      </c>
      <c r="H353" t="s">
        <v>1024</v>
      </c>
      <c r="O353" t="s">
        <v>341</v>
      </c>
      <c r="P353" t="s">
        <v>336</v>
      </c>
    </row>
    <row r="354" spans="1:16" ht="12.75">
      <c r="A354" t="s">
        <v>1057</v>
      </c>
      <c r="C354" t="str">
        <f t="shared" si="11"/>
        <v> </v>
      </c>
      <c r="D354">
        <f t="shared" si="10"/>
        <v>473.1</v>
      </c>
      <c r="E354">
        <v>0.2</v>
      </c>
      <c r="F354">
        <v>478.6</v>
      </c>
      <c r="G354" t="s">
        <v>1058</v>
      </c>
      <c r="H354" t="s">
        <v>1024</v>
      </c>
      <c r="I354" t="s">
        <v>345</v>
      </c>
      <c r="J354" t="s">
        <v>339</v>
      </c>
      <c r="O354" t="s">
        <v>341</v>
      </c>
      <c r="P354" t="s">
        <v>336</v>
      </c>
    </row>
    <row r="355" spans="1:16" ht="12.75">
      <c r="A355" t="s">
        <v>1059</v>
      </c>
      <c r="C355" t="str">
        <f t="shared" si="11"/>
        <v> </v>
      </c>
      <c r="D355">
        <f t="shared" si="10"/>
        <v>473.1</v>
      </c>
      <c r="E355">
        <v>2.5</v>
      </c>
      <c r="F355">
        <v>481.1</v>
      </c>
      <c r="G355" t="s">
        <v>1060</v>
      </c>
      <c r="H355" t="s">
        <v>1024</v>
      </c>
      <c r="I355" t="s">
        <v>345</v>
      </c>
      <c r="L355" t="s">
        <v>378</v>
      </c>
      <c r="N355" t="s">
        <v>457</v>
      </c>
      <c r="P355" t="s">
        <v>1061</v>
      </c>
    </row>
    <row r="356" spans="1:16" ht="12.75">
      <c r="A356" t="s">
        <v>1062</v>
      </c>
      <c r="C356" t="str">
        <f t="shared" si="11"/>
        <v> </v>
      </c>
      <c r="D356">
        <f t="shared" si="10"/>
        <v>473.1</v>
      </c>
      <c r="E356">
        <v>2</v>
      </c>
      <c r="F356">
        <v>483.1</v>
      </c>
      <c r="G356" t="s">
        <v>892</v>
      </c>
      <c r="H356" t="s">
        <v>1024</v>
      </c>
      <c r="O356" t="s">
        <v>341</v>
      </c>
      <c r="P356" t="s">
        <v>336</v>
      </c>
    </row>
    <row r="357" spans="1:16" ht="12.75">
      <c r="A357" t="s">
        <v>1063</v>
      </c>
      <c r="C357" t="str">
        <f t="shared" si="11"/>
        <v> </v>
      </c>
      <c r="D357">
        <f t="shared" si="10"/>
        <v>473.1</v>
      </c>
      <c r="E357">
        <v>1.8</v>
      </c>
      <c r="F357">
        <v>484.9</v>
      </c>
      <c r="G357" t="s">
        <v>1064</v>
      </c>
      <c r="H357" t="s">
        <v>1024</v>
      </c>
      <c r="P357" t="s">
        <v>336</v>
      </c>
    </row>
    <row r="358" spans="1:16" ht="12.75">
      <c r="A358" t="s">
        <v>1065</v>
      </c>
      <c r="C358" t="str">
        <f t="shared" si="11"/>
        <v> </v>
      </c>
      <c r="D358">
        <f t="shared" si="10"/>
        <v>473.1</v>
      </c>
      <c r="E358">
        <v>0.4</v>
      </c>
      <c r="F358">
        <v>485.3</v>
      </c>
      <c r="G358" t="s">
        <v>1066</v>
      </c>
      <c r="H358" t="s">
        <v>1024</v>
      </c>
      <c r="K358" t="s">
        <v>340</v>
      </c>
      <c r="O358" t="s">
        <v>341</v>
      </c>
      <c r="P358" t="s">
        <v>336</v>
      </c>
    </row>
    <row r="359" spans="1:16" ht="12.75">
      <c r="A359" t="s">
        <v>1067</v>
      </c>
      <c r="C359" t="str">
        <f t="shared" si="11"/>
        <v> </v>
      </c>
      <c r="D359">
        <f t="shared" si="10"/>
        <v>473.1</v>
      </c>
      <c r="E359">
        <v>0.8</v>
      </c>
      <c r="F359">
        <v>486.1</v>
      </c>
      <c r="G359" t="s">
        <v>1068</v>
      </c>
      <c r="H359" t="s">
        <v>1024</v>
      </c>
      <c r="P359" t="s">
        <v>336</v>
      </c>
    </row>
    <row r="360" spans="1:16" ht="12.75">
      <c r="A360" t="s">
        <v>1069</v>
      </c>
      <c r="C360" t="str">
        <f t="shared" si="11"/>
        <v> </v>
      </c>
      <c r="D360">
        <f t="shared" si="10"/>
        <v>473.1</v>
      </c>
      <c r="E360">
        <v>1.3</v>
      </c>
      <c r="F360">
        <v>487.4</v>
      </c>
      <c r="G360" t="s">
        <v>1070</v>
      </c>
      <c r="H360" t="s">
        <v>1024</v>
      </c>
      <c r="P360" t="s">
        <v>336</v>
      </c>
    </row>
    <row r="361" spans="1:16" ht="12.75">
      <c r="A361" t="s">
        <v>1071</v>
      </c>
      <c r="B361" t="s">
        <v>1945</v>
      </c>
      <c r="C361">
        <f t="shared" si="11"/>
        <v>17.299999999999955</v>
      </c>
      <c r="D361">
        <f t="shared" si="10"/>
        <v>490.4</v>
      </c>
      <c r="E361">
        <v>3</v>
      </c>
      <c r="F361">
        <v>490.4</v>
      </c>
      <c r="G361" t="s">
        <v>1072</v>
      </c>
      <c r="H361" t="s">
        <v>1024</v>
      </c>
      <c r="J361" t="s">
        <v>339</v>
      </c>
      <c r="K361" t="s">
        <v>340</v>
      </c>
      <c r="O361" t="s">
        <v>341</v>
      </c>
      <c r="P361" t="s">
        <v>1073</v>
      </c>
    </row>
    <row r="362" spans="1:16" ht="12.75">
      <c r="A362" t="s">
        <v>1074</v>
      </c>
      <c r="C362" t="str">
        <f t="shared" si="11"/>
        <v> </v>
      </c>
      <c r="D362">
        <f t="shared" si="10"/>
        <v>490.4</v>
      </c>
      <c r="E362">
        <v>0.3</v>
      </c>
      <c r="F362">
        <v>490.7</v>
      </c>
      <c r="G362" t="s">
        <v>1075</v>
      </c>
      <c r="H362" t="s">
        <v>1024</v>
      </c>
      <c r="J362" t="s">
        <v>339</v>
      </c>
      <c r="O362" t="s">
        <v>341</v>
      </c>
      <c r="P362" t="s">
        <v>336</v>
      </c>
    </row>
    <row r="363" spans="1:16" ht="12.75">
      <c r="A363" t="s">
        <v>1076</v>
      </c>
      <c r="C363" t="str">
        <f t="shared" si="11"/>
        <v> </v>
      </c>
      <c r="D363">
        <f t="shared" si="10"/>
        <v>490.4</v>
      </c>
      <c r="E363">
        <v>1</v>
      </c>
      <c r="F363">
        <v>491.7</v>
      </c>
      <c r="G363" t="s">
        <v>1077</v>
      </c>
      <c r="H363" t="s">
        <v>1024</v>
      </c>
      <c r="O363" t="s">
        <v>341</v>
      </c>
      <c r="P363" t="s">
        <v>336</v>
      </c>
    </row>
    <row r="364" spans="1:16" ht="12.75">
      <c r="A364" t="s">
        <v>1078</v>
      </c>
      <c r="C364" t="str">
        <f t="shared" si="11"/>
        <v> </v>
      </c>
      <c r="D364">
        <f t="shared" si="10"/>
        <v>490.4</v>
      </c>
      <c r="E364">
        <v>1.2</v>
      </c>
      <c r="F364">
        <v>492.9</v>
      </c>
      <c r="G364" t="s">
        <v>1079</v>
      </c>
      <c r="H364" t="s">
        <v>1024</v>
      </c>
      <c r="P364" t="s">
        <v>336</v>
      </c>
    </row>
    <row r="365" spans="1:16" ht="12.75">
      <c r="A365" t="s">
        <v>1080</v>
      </c>
      <c r="C365" t="str">
        <f t="shared" si="11"/>
        <v> </v>
      </c>
      <c r="D365">
        <f t="shared" si="10"/>
        <v>490.4</v>
      </c>
      <c r="E365">
        <v>1.7</v>
      </c>
      <c r="F365">
        <v>494.6</v>
      </c>
      <c r="G365" t="s">
        <v>1081</v>
      </c>
      <c r="H365" t="s">
        <v>1024</v>
      </c>
      <c r="P365" t="s">
        <v>336</v>
      </c>
    </row>
    <row r="366" spans="1:16" ht="12.75">
      <c r="A366" t="s">
        <v>1082</v>
      </c>
      <c r="C366" t="str">
        <f t="shared" si="11"/>
        <v> </v>
      </c>
      <c r="D366">
        <f t="shared" si="10"/>
        <v>490.4</v>
      </c>
      <c r="E366">
        <v>1.7</v>
      </c>
      <c r="F366">
        <v>496.3</v>
      </c>
      <c r="G366" t="s">
        <v>1083</v>
      </c>
      <c r="H366" t="s">
        <v>1024</v>
      </c>
      <c r="K366" t="s">
        <v>340</v>
      </c>
      <c r="O366" t="s">
        <v>341</v>
      </c>
      <c r="P366" t="s">
        <v>336</v>
      </c>
    </row>
    <row r="367" spans="1:16" ht="12.75">
      <c r="A367" t="s">
        <v>1084</v>
      </c>
      <c r="C367" t="str">
        <f t="shared" si="11"/>
        <v> </v>
      </c>
      <c r="D367">
        <f t="shared" si="10"/>
        <v>490.4</v>
      </c>
      <c r="E367">
        <v>1.7</v>
      </c>
      <c r="F367">
        <v>498</v>
      </c>
      <c r="G367" t="s">
        <v>1085</v>
      </c>
      <c r="H367" t="s">
        <v>1024</v>
      </c>
      <c r="I367" t="s">
        <v>345</v>
      </c>
      <c r="J367" t="s">
        <v>339</v>
      </c>
      <c r="O367" t="s">
        <v>341</v>
      </c>
      <c r="P367" t="s">
        <v>1086</v>
      </c>
    </row>
    <row r="368" spans="1:16" ht="12.75">
      <c r="A368" t="s">
        <v>1087</v>
      </c>
      <c r="C368" t="str">
        <f t="shared" si="11"/>
        <v> </v>
      </c>
      <c r="D368">
        <f t="shared" si="10"/>
        <v>490.4</v>
      </c>
      <c r="E368">
        <v>2</v>
      </c>
      <c r="F368">
        <v>500</v>
      </c>
      <c r="G368" t="s">
        <v>1088</v>
      </c>
      <c r="H368" t="s">
        <v>1024</v>
      </c>
      <c r="P368" t="s">
        <v>336</v>
      </c>
    </row>
    <row r="369" spans="1:16" ht="12.75">
      <c r="A369" t="s">
        <v>1089</v>
      </c>
      <c r="C369" t="str">
        <f t="shared" si="11"/>
        <v> </v>
      </c>
      <c r="D369">
        <f t="shared" si="10"/>
        <v>490.4</v>
      </c>
      <c r="E369">
        <v>0.3</v>
      </c>
      <c r="F369">
        <v>500.3</v>
      </c>
      <c r="G369" t="s">
        <v>1090</v>
      </c>
      <c r="H369" t="s">
        <v>1024</v>
      </c>
      <c r="P369" t="s">
        <v>336</v>
      </c>
    </row>
    <row r="370" spans="1:16" ht="12.75">
      <c r="A370" t="s">
        <v>1091</v>
      </c>
      <c r="C370" t="str">
        <f t="shared" si="11"/>
        <v> </v>
      </c>
      <c r="D370">
        <f t="shared" si="10"/>
        <v>490.4</v>
      </c>
      <c r="E370">
        <v>0.3</v>
      </c>
      <c r="F370">
        <v>500.6</v>
      </c>
      <c r="G370" t="s">
        <v>396</v>
      </c>
      <c r="H370" t="s">
        <v>1024</v>
      </c>
      <c r="O370" t="s">
        <v>341</v>
      </c>
      <c r="P370" t="s">
        <v>336</v>
      </c>
    </row>
    <row r="371" spans="1:16" ht="12.75">
      <c r="A371" t="s">
        <v>1092</v>
      </c>
      <c r="C371" t="str">
        <f t="shared" si="11"/>
        <v> </v>
      </c>
      <c r="D371">
        <f t="shared" si="10"/>
        <v>490.4</v>
      </c>
      <c r="E371">
        <v>2.1</v>
      </c>
      <c r="F371">
        <v>502.7</v>
      </c>
      <c r="G371" t="s">
        <v>396</v>
      </c>
      <c r="H371" t="s">
        <v>1024</v>
      </c>
      <c r="O371" t="s">
        <v>341</v>
      </c>
      <c r="P371" t="s">
        <v>336</v>
      </c>
    </row>
    <row r="372" spans="1:16" ht="12.75">
      <c r="A372" t="s">
        <v>1093</v>
      </c>
      <c r="C372" t="str">
        <f t="shared" si="11"/>
        <v> </v>
      </c>
      <c r="D372">
        <f t="shared" si="10"/>
        <v>490.4</v>
      </c>
      <c r="E372">
        <v>1.7</v>
      </c>
      <c r="F372">
        <v>504.4</v>
      </c>
      <c r="G372" t="s">
        <v>1094</v>
      </c>
      <c r="H372" t="s">
        <v>1024</v>
      </c>
      <c r="J372" t="s">
        <v>339</v>
      </c>
      <c r="P372" t="s">
        <v>1095</v>
      </c>
    </row>
    <row r="373" spans="1:16" ht="12.75">
      <c r="A373" t="s">
        <v>1096</v>
      </c>
      <c r="C373" t="str">
        <f t="shared" si="11"/>
        <v> </v>
      </c>
      <c r="D373">
        <f t="shared" si="10"/>
        <v>490.4</v>
      </c>
      <c r="E373">
        <v>0.9</v>
      </c>
      <c r="F373">
        <v>505.3</v>
      </c>
      <c r="G373" t="s">
        <v>1097</v>
      </c>
      <c r="H373" t="s">
        <v>1024</v>
      </c>
      <c r="O373" t="s">
        <v>341</v>
      </c>
      <c r="P373" t="s">
        <v>336</v>
      </c>
    </row>
    <row r="374" spans="1:16" ht="12.75">
      <c r="A374" t="s">
        <v>1098</v>
      </c>
      <c r="C374" t="str">
        <f t="shared" si="11"/>
        <v> </v>
      </c>
      <c r="D374">
        <f t="shared" si="10"/>
        <v>490.4</v>
      </c>
      <c r="E374">
        <v>1.2</v>
      </c>
      <c r="F374">
        <v>506.5</v>
      </c>
      <c r="G374" t="s">
        <v>1099</v>
      </c>
      <c r="H374" t="s">
        <v>1024</v>
      </c>
      <c r="I374" t="s">
        <v>345</v>
      </c>
      <c r="L374" t="s">
        <v>378</v>
      </c>
      <c r="M374" t="s">
        <v>388</v>
      </c>
      <c r="N374" t="s">
        <v>457</v>
      </c>
      <c r="P374" t="s">
        <v>1100</v>
      </c>
    </row>
    <row r="375" spans="1:16" ht="12.75">
      <c r="A375" t="s">
        <v>1101</v>
      </c>
      <c r="B375" t="s">
        <v>1945</v>
      </c>
      <c r="C375">
        <f t="shared" si="11"/>
        <v>17.600000000000023</v>
      </c>
      <c r="D375">
        <f t="shared" si="10"/>
        <v>508</v>
      </c>
      <c r="E375">
        <v>1.5</v>
      </c>
      <c r="F375">
        <v>508</v>
      </c>
      <c r="G375" t="s">
        <v>1102</v>
      </c>
      <c r="H375" t="s">
        <v>1024</v>
      </c>
      <c r="J375" t="s">
        <v>339</v>
      </c>
      <c r="K375" t="s">
        <v>340</v>
      </c>
      <c r="O375" t="s">
        <v>341</v>
      </c>
      <c r="P375" t="s">
        <v>1103</v>
      </c>
    </row>
    <row r="376" spans="1:16" ht="12.75">
      <c r="A376" t="s">
        <v>1104</v>
      </c>
      <c r="C376" t="str">
        <f t="shared" si="11"/>
        <v> </v>
      </c>
      <c r="D376">
        <f t="shared" si="10"/>
        <v>508</v>
      </c>
      <c r="E376">
        <v>0.6</v>
      </c>
      <c r="F376">
        <v>508.6</v>
      </c>
      <c r="G376" t="s">
        <v>1105</v>
      </c>
      <c r="H376" t="s">
        <v>1024</v>
      </c>
      <c r="P376" t="s">
        <v>336</v>
      </c>
    </row>
    <row r="377" spans="1:16" ht="12.75">
      <c r="A377" t="s">
        <v>1106</v>
      </c>
      <c r="C377" t="str">
        <f t="shared" si="11"/>
        <v> </v>
      </c>
      <c r="D377">
        <f t="shared" si="10"/>
        <v>508</v>
      </c>
      <c r="E377">
        <v>1.8</v>
      </c>
      <c r="F377">
        <v>510.4</v>
      </c>
      <c r="G377" t="s">
        <v>1107</v>
      </c>
      <c r="H377" t="s">
        <v>1024</v>
      </c>
      <c r="K377" t="s">
        <v>340</v>
      </c>
      <c r="O377" t="s">
        <v>341</v>
      </c>
      <c r="P377" t="s">
        <v>336</v>
      </c>
    </row>
    <row r="378" spans="1:16" ht="12.75">
      <c r="A378" t="s">
        <v>1108</v>
      </c>
      <c r="C378" t="str">
        <f t="shared" si="11"/>
        <v> </v>
      </c>
      <c r="D378">
        <f t="shared" si="10"/>
        <v>508</v>
      </c>
      <c r="E378">
        <v>1.5</v>
      </c>
      <c r="F378">
        <v>511.9</v>
      </c>
      <c r="G378" t="s">
        <v>1109</v>
      </c>
      <c r="H378" t="s">
        <v>1024</v>
      </c>
      <c r="I378" t="s">
        <v>345</v>
      </c>
      <c r="P378" t="s">
        <v>336</v>
      </c>
    </row>
    <row r="379" spans="1:16" ht="12.75">
      <c r="A379" t="s">
        <v>1110</v>
      </c>
      <c r="C379" t="str">
        <f t="shared" si="11"/>
        <v> </v>
      </c>
      <c r="D379">
        <f t="shared" si="10"/>
        <v>508</v>
      </c>
      <c r="E379">
        <v>1.3</v>
      </c>
      <c r="F379">
        <v>513.2</v>
      </c>
      <c r="G379" t="s">
        <v>1111</v>
      </c>
      <c r="H379" t="s">
        <v>1024</v>
      </c>
      <c r="I379" t="s">
        <v>345</v>
      </c>
      <c r="P379" t="s">
        <v>336</v>
      </c>
    </row>
    <row r="380" spans="1:16" ht="12.75">
      <c r="A380" t="s">
        <v>1112</v>
      </c>
      <c r="C380" t="str">
        <f t="shared" si="11"/>
        <v> </v>
      </c>
      <c r="D380">
        <f t="shared" si="10"/>
        <v>508</v>
      </c>
      <c r="E380">
        <v>3.8</v>
      </c>
      <c r="F380">
        <v>517</v>
      </c>
      <c r="G380" t="s">
        <v>1113</v>
      </c>
      <c r="H380" t="s">
        <v>1114</v>
      </c>
      <c r="I380" t="s">
        <v>345</v>
      </c>
      <c r="P380" t="s">
        <v>336</v>
      </c>
    </row>
    <row r="381" spans="1:16" ht="12.75">
      <c r="A381" t="s">
        <v>1115</v>
      </c>
      <c r="B381" t="s">
        <v>1945</v>
      </c>
      <c r="C381">
        <f t="shared" si="11"/>
        <v>13</v>
      </c>
      <c r="D381">
        <f t="shared" si="10"/>
        <v>521</v>
      </c>
      <c r="E381">
        <v>4</v>
      </c>
      <c r="F381">
        <v>521</v>
      </c>
      <c r="G381" t="s">
        <v>1116</v>
      </c>
      <c r="H381" t="s">
        <v>1114</v>
      </c>
      <c r="K381" t="s">
        <v>340</v>
      </c>
      <c r="O381" t="s">
        <v>341</v>
      </c>
      <c r="P381" t="s">
        <v>336</v>
      </c>
    </row>
    <row r="382" spans="1:16" ht="12.75">
      <c r="A382" t="s">
        <v>1117</v>
      </c>
      <c r="C382" t="str">
        <f t="shared" si="11"/>
        <v> </v>
      </c>
      <c r="D382">
        <f t="shared" si="10"/>
        <v>521</v>
      </c>
      <c r="E382">
        <v>0.1</v>
      </c>
      <c r="F382">
        <v>521.1</v>
      </c>
      <c r="G382" t="s">
        <v>1118</v>
      </c>
      <c r="H382" t="s">
        <v>1114</v>
      </c>
      <c r="I382" t="s">
        <v>345</v>
      </c>
      <c r="L382" t="s">
        <v>378</v>
      </c>
      <c r="N382" t="s">
        <v>457</v>
      </c>
      <c r="O382" t="s">
        <v>341</v>
      </c>
      <c r="P382" t="s">
        <v>1119</v>
      </c>
    </row>
    <row r="383" spans="1:16" ht="12.75">
      <c r="A383" t="s">
        <v>1120</v>
      </c>
      <c r="C383" t="str">
        <f t="shared" si="11"/>
        <v> </v>
      </c>
      <c r="D383">
        <f t="shared" si="10"/>
        <v>521</v>
      </c>
      <c r="E383">
        <v>0.7</v>
      </c>
      <c r="F383">
        <v>521.8</v>
      </c>
      <c r="G383" t="s">
        <v>1121</v>
      </c>
      <c r="H383" t="s">
        <v>1114</v>
      </c>
      <c r="I383" t="s">
        <v>345</v>
      </c>
      <c r="P383" t="s">
        <v>336</v>
      </c>
    </row>
    <row r="384" spans="1:16" ht="12.75">
      <c r="A384" t="s">
        <v>1122</v>
      </c>
      <c r="C384" t="str">
        <f t="shared" si="11"/>
        <v> </v>
      </c>
      <c r="D384">
        <f t="shared" si="10"/>
        <v>521</v>
      </c>
      <c r="E384">
        <v>0.5</v>
      </c>
      <c r="F384">
        <v>522.3</v>
      </c>
      <c r="G384" t="s">
        <v>1123</v>
      </c>
      <c r="H384" t="s">
        <v>1114</v>
      </c>
      <c r="P384" t="s">
        <v>336</v>
      </c>
    </row>
    <row r="385" spans="1:16" ht="12.75">
      <c r="A385" t="s">
        <v>1124</v>
      </c>
      <c r="C385" t="str">
        <f t="shared" si="11"/>
        <v> </v>
      </c>
      <c r="D385">
        <f t="shared" si="10"/>
        <v>521</v>
      </c>
      <c r="E385">
        <v>2.5</v>
      </c>
      <c r="F385">
        <v>524.8</v>
      </c>
      <c r="G385" t="s">
        <v>1125</v>
      </c>
      <c r="H385" t="s">
        <v>1114</v>
      </c>
      <c r="P385" t="s">
        <v>336</v>
      </c>
    </row>
    <row r="386" spans="1:16" ht="12.75">
      <c r="A386" t="s">
        <v>1126</v>
      </c>
      <c r="C386" t="str">
        <f t="shared" si="11"/>
        <v> </v>
      </c>
      <c r="D386">
        <f t="shared" si="10"/>
        <v>521</v>
      </c>
      <c r="E386">
        <v>0.4</v>
      </c>
      <c r="F386">
        <v>525.2</v>
      </c>
      <c r="G386" t="s">
        <v>1127</v>
      </c>
      <c r="H386" t="s">
        <v>1114</v>
      </c>
      <c r="I386" t="s">
        <v>345</v>
      </c>
      <c r="J386" t="s">
        <v>339</v>
      </c>
      <c r="O386" t="s">
        <v>341</v>
      </c>
      <c r="P386" t="s">
        <v>336</v>
      </c>
    </row>
    <row r="387" spans="1:16" ht="12.75">
      <c r="A387" t="s">
        <v>1128</v>
      </c>
      <c r="C387" t="str">
        <f t="shared" si="11"/>
        <v> </v>
      </c>
      <c r="D387">
        <f t="shared" si="10"/>
        <v>521</v>
      </c>
      <c r="E387">
        <v>0.9</v>
      </c>
      <c r="F387">
        <v>526.1</v>
      </c>
      <c r="G387" t="s">
        <v>1129</v>
      </c>
      <c r="H387" t="s">
        <v>1114</v>
      </c>
      <c r="P387" t="s">
        <v>336</v>
      </c>
    </row>
    <row r="388" spans="1:16" ht="12.75">
      <c r="A388" t="s">
        <v>1130</v>
      </c>
      <c r="C388" t="str">
        <f t="shared" si="11"/>
        <v> </v>
      </c>
      <c r="D388">
        <f aca="true" t="shared" si="12" ref="D388:D451">IF(B388="x",F388,D387)</f>
        <v>521</v>
      </c>
      <c r="E388">
        <v>2</v>
      </c>
      <c r="F388">
        <v>528.1</v>
      </c>
      <c r="G388" t="s">
        <v>1131</v>
      </c>
      <c r="H388" t="s">
        <v>1114</v>
      </c>
      <c r="K388" t="s">
        <v>340</v>
      </c>
      <c r="O388" t="s">
        <v>341</v>
      </c>
      <c r="P388" t="s">
        <v>336</v>
      </c>
    </row>
    <row r="389" spans="1:16" ht="12.75">
      <c r="A389" t="s">
        <v>1132</v>
      </c>
      <c r="C389" t="str">
        <f t="shared" si="11"/>
        <v> </v>
      </c>
      <c r="D389">
        <f t="shared" si="12"/>
        <v>521</v>
      </c>
      <c r="E389">
        <v>0.3</v>
      </c>
      <c r="F389">
        <v>528.4</v>
      </c>
      <c r="G389" t="s">
        <v>1133</v>
      </c>
      <c r="H389" t="s">
        <v>1114</v>
      </c>
      <c r="I389" t="s">
        <v>345</v>
      </c>
      <c r="P389" t="s">
        <v>336</v>
      </c>
    </row>
    <row r="390" spans="1:16" ht="12.75">
      <c r="A390" t="s">
        <v>1134</v>
      </c>
      <c r="C390" t="str">
        <f t="shared" si="11"/>
        <v> </v>
      </c>
      <c r="D390">
        <f t="shared" si="12"/>
        <v>521</v>
      </c>
      <c r="E390">
        <v>1.5</v>
      </c>
      <c r="F390">
        <v>529.9</v>
      </c>
      <c r="G390" t="s">
        <v>1135</v>
      </c>
      <c r="H390" t="s">
        <v>1114</v>
      </c>
      <c r="I390" t="s">
        <v>345</v>
      </c>
      <c r="P390" t="s">
        <v>336</v>
      </c>
    </row>
    <row r="391" spans="1:16" ht="12.75">
      <c r="A391" t="s">
        <v>1136</v>
      </c>
      <c r="C391" t="str">
        <f aca="true" t="shared" si="13" ref="C391:C454">IF(D391=D390," ",D391-D390)</f>
        <v> </v>
      </c>
      <c r="D391">
        <f t="shared" si="12"/>
        <v>521</v>
      </c>
      <c r="E391">
        <v>0.5</v>
      </c>
      <c r="F391">
        <v>530.4</v>
      </c>
      <c r="G391" t="s">
        <v>1137</v>
      </c>
      <c r="H391" t="s">
        <v>1114</v>
      </c>
      <c r="I391" t="s">
        <v>345</v>
      </c>
      <c r="P391" t="s">
        <v>336</v>
      </c>
    </row>
    <row r="392" spans="1:16" ht="12.75">
      <c r="A392" t="s">
        <v>1138</v>
      </c>
      <c r="C392" t="str">
        <f t="shared" si="13"/>
        <v> </v>
      </c>
      <c r="D392">
        <f t="shared" si="12"/>
        <v>521</v>
      </c>
      <c r="E392">
        <v>2.2</v>
      </c>
      <c r="F392">
        <v>532.6</v>
      </c>
      <c r="G392" t="s">
        <v>1139</v>
      </c>
      <c r="H392" t="s">
        <v>1114</v>
      </c>
      <c r="I392" t="s">
        <v>345</v>
      </c>
      <c r="L392" t="s">
        <v>378</v>
      </c>
      <c r="M392" t="s">
        <v>388</v>
      </c>
      <c r="N392" t="s">
        <v>457</v>
      </c>
      <c r="P392" t="s">
        <v>1140</v>
      </c>
    </row>
    <row r="393" spans="1:16" ht="12.75">
      <c r="A393" t="s">
        <v>1141</v>
      </c>
      <c r="C393" t="str">
        <f t="shared" si="13"/>
        <v> </v>
      </c>
      <c r="D393">
        <f t="shared" si="12"/>
        <v>521</v>
      </c>
      <c r="E393">
        <v>1.1</v>
      </c>
      <c r="F393">
        <v>533.7</v>
      </c>
      <c r="G393" t="s">
        <v>1142</v>
      </c>
      <c r="H393" t="s">
        <v>1114</v>
      </c>
      <c r="I393" t="s">
        <v>345</v>
      </c>
      <c r="P393" t="s">
        <v>336</v>
      </c>
    </row>
    <row r="394" spans="1:16" ht="12.75">
      <c r="A394" t="s">
        <v>1143</v>
      </c>
      <c r="C394" t="str">
        <f t="shared" si="13"/>
        <v> </v>
      </c>
      <c r="D394">
        <f t="shared" si="12"/>
        <v>521</v>
      </c>
      <c r="E394">
        <v>0.7</v>
      </c>
      <c r="F394">
        <v>534.4</v>
      </c>
      <c r="G394" t="s">
        <v>450</v>
      </c>
      <c r="H394" t="s">
        <v>1114</v>
      </c>
      <c r="O394" t="s">
        <v>341</v>
      </c>
      <c r="P394" t="s">
        <v>336</v>
      </c>
    </row>
    <row r="395" spans="1:16" ht="12.75">
      <c r="A395" t="s">
        <v>1144</v>
      </c>
      <c r="B395" t="s">
        <v>1945</v>
      </c>
      <c r="C395">
        <f t="shared" si="13"/>
        <v>14.299999999999955</v>
      </c>
      <c r="D395">
        <f t="shared" si="12"/>
        <v>535.3</v>
      </c>
      <c r="E395">
        <v>0.9</v>
      </c>
      <c r="F395">
        <v>535.3</v>
      </c>
      <c r="G395" t="s">
        <v>1145</v>
      </c>
      <c r="H395" t="s">
        <v>1114</v>
      </c>
      <c r="K395" t="s">
        <v>340</v>
      </c>
      <c r="O395" t="s">
        <v>336</v>
      </c>
      <c r="P395" t="s">
        <v>401</v>
      </c>
    </row>
    <row r="396" spans="1:16" ht="12.75">
      <c r="A396" t="s">
        <v>1146</v>
      </c>
      <c r="C396" t="str">
        <f t="shared" si="13"/>
        <v> </v>
      </c>
      <c r="D396">
        <f t="shared" si="12"/>
        <v>535.3</v>
      </c>
      <c r="E396">
        <v>2.5</v>
      </c>
      <c r="F396">
        <v>537.8</v>
      </c>
      <c r="G396" t="s">
        <v>1147</v>
      </c>
      <c r="H396" t="s">
        <v>1114</v>
      </c>
      <c r="P396" t="s">
        <v>336</v>
      </c>
    </row>
    <row r="397" spans="1:16" ht="12.75">
      <c r="A397" t="s">
        <v>1148</v>
      </c>
      <c r="C397" t="str">
        <f t="shared" si="13"/>
        <v> </v>
      </c>
      <c r="D397">
        <f t="shared" si="12"/>
        <v>535.3</v>
      </c>
      <c r="E397">
        <v>1.1</v>
      </c>
      <c r="F397">
        <v>538.9</v>
      </c>
      <c r="G397" t="s">
        <v>1149</v>
      </c>
      <c r="H397" t="s">
        <v>1114</v>
      </c>
      <c r="J397" t="s">
        <v>339</v>
      </c>
      <c r="O397" t="s">
        <v>341</v>
      </c>
      <c r="P397" t="s">
        <v>1150</v>
      </c>
    </row>
    <row r="398" spans="1:16" ht="12.75">
      <c r="A398" t="s">
        <v>1151</v>
      </c>
      <c r="C398" t="str">
        <f t="shared" si="13"/>
        <v> </v>
      </c>
      <c r="D398">
        <f t="shared" si="12"/>
        <v>535.3</v>
      </c>
      <c r="E398">
        <v>1.7</v>
      </c>
      <c r="F398">
        <v>540.6</v>
      </c>
      <c r="G398" t="s">
        <v>1152</v>
      </c>
      <c r="H398" t="s">
        <v>1114</v>
      </c>
      <c r="P398" t="s">
        <v>336</v>
      </c>
    </row>
    <row r="399" spans="1:16" ht="12.75">
      <c r="A399" t="s">
        <v>1153</v>
      </c>
      <c r="C399" t="str">
        <f t="shared" si="13"/>
        <v> </v>
      </c>
      <c r="D399">
        <f t="shared" si="12"/>
        <v>535.3</v>
      </c>
      <c r="E399">
        <v>1.4</v>
      </c>
      <c r="F399">
        <v>542</v>
      </c>
      <c r="G399" t="s">
        <v>1154</v>
      </c>
      <c r="H399" t="s">
        <v>1114</v>
      </c>
      <c r="I399" t="s">
        <v>345</v>
      </c>
      <c r="P399" t="s">
        <v>336</v>
      </c>
    </row>
    <row r="400" spans="1:16" ht="12.75">
      <c r="A400" t="s">
        <v>1155</v>
      </c>
      <c r="C400" t="str">
        <f t="shared" si="13"/>
        <v> </v>
      </c>
      <c r="D400">
        <f t="shared" si="12"/>
        <v>535.3</v>
      </c>
      <c r="E400">
        <v>2.4</v>
      </c>
      <c r="F400">
        <v>544.4</v>
      </c>
      <c r="G400" t="s">
        <v>1156</v>
      </c>
      <c r="H400" t="s">
        <v>1114</v>
      </c>
      <c r="I400" t="s">
        <v>345</v>
      </c>
      <c r="O400" t="s">
        <v>341</v>
      </c>
      <c r="P400" t="s">
        <v>1157</v>
      </c>
    </row>
    <row r="401" spans="1:16" ht="12.75">
      <c r="A401" t="s">
        <v>1158</v>
      </c>
      <c r="C401" t="str">
        <f t="shared" si="13"/>
        <v> </v>
      </c>
      <c r="D401">
        <f t="shared" si="12"/>
        <v>535.3</v>
      </c>
      <c r="E401">
        <v>0.8</v>
      </c>
      <c r="F401">
        <v>545.2</v>
      </c>
      <c r="G401" t="s">
        <v>1123</v>
      </c>
      <c r="H401" t="s">
        <v>1114</v>
      </c>
      <c r="P401" t="s">
        <v>336</v>
      </c>
    </row>
    <row r="402" spans="1:16" ht="12.75">
      <c r="A402" t="s">
        <v>1159</v>
      </c>
      <c r="B402" t="s">
        <v>1945</v>
      </c>
      <c r="C402">
        <f t="shared" si="13"/>
        <v>11.200000000000045</v>
      </c>
      <c r="D402">
        <f t="shared" si="12"/>
        <v>546.5</v>
      </c>
      <c r="E402">
        <v>1.3</v>
      </c>
      <c r="F402">
        <v>546.5</v>
      </c>
      <c r="G402" t="s">
        <v>1160</v>
      </c>
      <c r="H402" t="s">
        <v>1114</v>
      </c>
      <c r="K402" t="s">
        <v>340</v>
      </c>
      <c r="P402" t="s">
        <v>336</v>
      </c>
    </row>
    <row r="403" spans="1:16" ht="12.75">
      <c r="A403" t="s">
        <v>1161</v>
      </c>
      <c r="C403" t="str">
        <f t="shared" si="13"/>
        <v> </v>
      </c>
      <c r="D403">
        <f t="shared" si="12"/>
        <v>546.5</v>
      </c>
      <c r="E403">
        <v>0.1</v>
      </c>
      <c r="F403">
        <v>546.6</v>
      </c>
      <c r="G403" t="s">
        <v>450</v>
      </c>
      <c r="H403" t="s">
        <v>1114</v>
      </c>
      <c r="O403" t="s">
        <v>341</v>
      </c>
      <c r="P403" t="s">
        <v>336</v>
      </c>
    </row>
    <row r="404" spans="1:16" ht="12.75">
      <c r="A404" t="s">
        <v>1162</v>
      </c>
      <c r="C404" t="str">
        <f t="shared" si="13"/>
        <v> </v>
      </c>
      <c r="D404">
        <f t="shared" si="12"/>
        <v>546.5</v>
      </c>
      <c r="E404">
        <v>0.3</v>
      </c>
      <c r="F404">
        <v>546.9</v>
      </c>
      <c r="G404" t="s">
        <v>1163</v>
      </c>
      <c r="H404" t="s">
        <v>1114</v>
      </c>
      <c r="O404" t="s">
        <v>341</v>
      </c>
      <c r="P404" t="s">
        <v>336</v>
      </c>
    </row>
    <row r="405" spans="1:16" ht="12.75">
      <c r="A405" t="s">
        <v>1164</v>
      </c>
      <c r="C405" t="str">
        <f t="shared" si="13"/>
        <v> </v>
      </c>
      <c r="D405">
        <f t="shared" si="12"/>
        <v>546.5</v>
      </c>
      <c r="E405">
        <v>1.5</v>
      </c>
      <c r="F405">
        <v>548.4</v>
      </c>
      <c r="G405" t="s">
        <v>1165</v>
      </c>
      <c r="H405" t="s">
        <v>1114</v>
      </c>
      <c r="P405" t="s">
        <v>336</v>
      </c>
    </row>
    <row r="406" spans="1:16" ht="12.75">
      <c r="A406" t="s">
        <v>1166</v>
      </c>
      <c r="C406" t="str">
        <f t="shared" si="13"/>
        <v> </v>
      </c>
      <c r="D406">
        <f t="shared" si="12"/>
        <v>546.5</v>
      </c>
      <c r="E406">
        <v>2.5</v>
      </c>
      <c r="F406">
        <v>550.9</v>
      </c>
      <c r="G406" t="s">
        <v>1167</v>
      </c>
      <c r="H406" t="s">
        <v>1114</v>
      </c>
      <c r="I406" t="s">
        <v>345</v>
      </c>
      <c r="P406" t="s">
        <v>336</v>
      </c>
    </row>
    <row r="407" spans="1:16" ht="12.75">
      <c r="A407" t="s">
        <v>1168</v>
      </c>
      <c r="C407" t="str">
        <f t="shared" si="13"/>
        <v> </v>
      </c>
      <c r="D407">
        <f t="shared" si="12"/>
        <v>546.5</v>
      </c>
      <c r="E407">
        <v>2.8</v>
      </c>
      <c r="F407">
        <v>553.7</v>
      </c>
      <c r="G407" t="s">
        <v>1169</v>
      </c>
      <c r="H407" t="s">
        <v>1114</v>
      </c>
      <c r="O407" t="s">
        <v>341</v>
      </c>
      <c r="P407" t="s">
        <v>336</v>
      </c>
    </row>
    <row r="408" spans="1:16" ht="12.75">
      <c r="A408" t="s">
        <v>1170</v>
      </c>
      <c r="C408" t="str">
        <f t="shared" si="13"/>
        <v> </v>
      </c>
      <c r="D408">
        <f t="shared" si="12"/>
        <v>546.5</v>
      </c>
      <c r="E408">
        <v>1.8</v>
      </c>
      <c r="F408">
        <v>555.5</v>
      </c>
      <c r="G408" t="s">
        <v>1171</v>
      </c>
      <c r="H408" t="s">
        <v>1114</v>
      </c>
      <c r="K408" t="s">
        <v>340</v>
      </c>
      <c r="O408" t="s">
        <v>336</v>
      </c>
      <c r="P408" t="s">
        <v>401</v>
      </c>
    </row>
    <row r="409" spans="1:16" ht="12.75">
      <c r="A409" t="s">
        <v>1172</v>
      </c>
      <c r="C409" t="str">
        <f t="shared" si="13"/>
        <v> </v>
      </c>
      <c r="D409">
        <f t="shared" si="12"/>
        <v>546.5</v>
      </c>
      <c r="E409">
        <v>1.3</v>
      </c>
      <c r="F409">
        <v>556.8</v>
      </c>
      <c r="G409" t="s">
        <v>642</v>
      </c>
      <c r="H409" t="s">
        <v>1114</v>
      </c>
      <c r="I409" t="s">
        <v>345</v>
      </c>
      <c r="O409" t="s">
        <v>341</v>
      </c>
      <c r="P409" t="s">
        <v>336</v>
      </c>
    </row>
    <row r="410" spans="1:16" ht="12.75">
      <c r="A410" t="s">
        <v>1173</v>
      </c>
      <c r="C410" t="str">
        <f t="shared" si="13"/>
        <v> </v>
      </c>
      <c r="D410">
        <f t="shared" si="12"/>
        <v>546.5</v>
      </c>
      <c r="E410">
        <v>4.9</v>
      </c>
      <c r="F410">
        <v>561.7</v>
      </c>
      <c r="G410" t="s">
        <v>1174</v>
      </c>
      <c r="H410" t="s">
        <v>1114</v>
      </c>
      <c r="I410" t="s">
        <v>345</v>
      </c>
      <c r="P410" t="s">
        <v>336</v>
      </c>
    </row>
    <row r="411" spans="1:16" ht="12.75">
      <c r="A411" t="s">
        <v>1175</v>
      </c>
      <c r="C411" t="str">
        <f t="shared" si="13"/>
        <v> </v>
      </c>
      <c r="D411">
        <f t="shared" si="12"/>
        <v>546.5</v>
      </c>
      <c r="E411">
        <v>0.8</v>
      </c>
      <c r="F411">
        <v>562.5</v>
      </c>
      <c r="G411" t="s">
        <v>1176</v>
      </c>
      <c r="H411" t="s">
        <v>1177</v>
      </c>
      <c r="J411" t="s">
        <v>339</v>
      </c>
      <c r="O411" t="s">
        <v>341</v>
      </c>
      <c r="P411" t="s">
        <v>865</v>
      </c>
    </row>
    <row r="412" spans="1:16" ht="12.75">
      <c r="A412" t="s">
        <v>1178</v>
      </c>
      <c r="B412" t="s">
        <v>1945</v>
      </c>
      <c r="C412">
        <f t="shared" si="13"/>
        <v>19</v>
      </c>
      <c r="D412">
        <f t="shared" si="12"/>
        <v>565.5</v>
      </c>
      <c r="E412">
        <v>3</v>
      </c>
      <c r="F412">
        <v>565.5</v>
      </c>
      <c r="G412" t="s">
        <v>1179</v>
      </c>
      <c r="H412" t="s">
        <v>1177</v>
      </c>
      <c r="K412" t="s">
        <v>340</v>
      </c>
      <c r="O412" t="s">
        <v>341</v>
      </c>
      <c r="P412" t="s">
        <v>336</v>
      </c>
    </row>
    <row r="413" spans="1:16" ht="12.75">
      <c r="A413" t="s">
        <v>1180</v>
      </c>
      <c r="C413" t="str">
        <f t="shared" si="13"/>
        <v> </v>
      </c>
      <c r="D413">
        <f t="shared" si="12"/>
        <v>565.5</v>
      </c>
      <c r="E413">
        <v>1.4</v>
      </c>
      <c r="F413">
        <v>566.9</v>
      </c>
      <c r="G413" t="s">
        <v>1123</v>
      </c>
      <c r="H413" t="s">
        <v>1177</v>
      </c>
      <c r="P413" t="s">
        <v>336</v>
      </c>
    </row>
    <row r="414" spans="1:16" ht="12.75">
      <c r="A414" t="s">
        <v>1181</v>
      </c>
      <c r="C414" t="str">
        <f t="shared" si="13"/>
        <v> </v>
      </c>
      <c r="D414">
        <f t="shared" si="12"/>
        <v>565.5</v>
      </c>
      <c r="E414">
        <v>2.8</v>
      </c>
      <c r="F414">
        <v>569.7</v>
      </c>
      <c r="G414" t="s">
        <v>1182</v>
      </c>
      <c r="H414" t="s">
        <v>1177</v>
      </c>
      <c r="O414" t="s">
        <v>341</v>
      </c>
      <c r="P414" t="s">
        <v>336</v>
      </c>
    </row>
    <row r="415" spans="1:16" ht="12.75">
      <c r="A415" t="s">
        <v>1183</v>
      </c>
      <c r="C415" t="str">
        <f t="shared" si="13"/>
        <v> </v>
      </c>
      <c r="D415">
        <f t="shared" si="12"/>
        <v>565.5</v>
      </c>
      <c r="E415">
        <v>0.4</v>
      </c>
      <c r="F415">
        <v>570.1</v>
      </c>
      <c r="G415" t="s">
        <v>1184</v>
      </c>
      <c r="H415" t="s">
        <v>1177</v>
      </c>
      <c r="I415" t="s">
        <v>345</v>
      </c>
      <c r="J415" t="s">
        <v>339</v>
      </c>
      <c r="P415" t="s">
        <v>336</v>
      </c>
    </row>
    <row r="416" spans="1:16" ht="12.75">
      <c r="A416" t="s">
        <v>1185</v>
      </c>
      <c r="B416" t="s">
        <v>1945</v>
      </c>
      <c r="C416">
        <f t="shared" si="13"/>
        <v>11.5</v>
      </c>
      <c r="D416">
        <f t="shared" si="12"/>
        <v>577</v>
      </c>
      <c r="E416">
        <v>6.9</v>
      </c>
      <c r="F416">
        <v>577</v>
      </c>
      <c r="G416" t="s">
        <v>1186</v>
      </c>
      <c r="H416" t="s">
        <v>1114</v>
      </c>
      <c r="I416" t="s">
        <v>345</v>
      </c>
      <c r="L416" t="s">
        <v>378</v>
      </c>
      <c r="M416" t="s">
        <v>388</v>
      </c>
      <c r="N416" t="s">
        <v>457</v>
      </c>
      <c r="P416" t="s">
        <v>1187</v>
      </c>
    </row>
    <row r="417" spans="1:16" ht="12.75">
      <c r="A417" t="s">
        <v>1188</v>
      </c>
      <c r="C417" t="str">
        <f t="shared" si="13"/>
        <v> </v>
      </c>
      <c r="D417">
        <f t="shared" si="12"/>
        <v>577</v>
      </c>
      <c r="E417">
        <v>0.2</v>
      </c>
      <c r="F417">
        <v>577.2</v>
      </c>
      <c r="G417" t="s">
        <v>1189</v>
      </c>
      <c r="H417" t="s">
        <v>1114</v>
      </c>
      <c r="I417" t="s">
        <v>345</v>
      </c>
      <c r="P417" t="s">
        <v>336</v>
      </c>
    </row>
    <row r="418" spans="1:16" ht="12.75">
      <c r="A418" t="s">
        <v>1190</v>
      </c>
      <c r="C418" t="str">
        <f t="shared" si="13"/>
        <v> </v>
      </c>
      <c r="D418">
        <f t="shared" si="12"/>
        <v>577</v>
      </c>
      <c r="E418">
        <v>0.7</v>
      </c>
      <c r="F418">
        <v>577.9</v>
      </c>
      <c r="G418" t="s">
        <v>1191</v>
      </c>
      <c r="H418" t="s">
        <v>1177</v>
      </c>
      <c r="I418" t="s">
        <v>345</v>
      </c>
      <c r="O418" t="s">
        <v>341</v>
      </c>
      <c r="P418" t="s">
        <v>336</v>
      </c>
    </row>
    <row r="419" spans="1:16" ht="12.75">
      <c r="A419" t="s">
        <v>1192</v>
      </c>
      <c r="C419" t="str">
        <f t="shared" si="13"/>
        <v> </v>
      </c>
      <c r="D419">
        <f t="shared" si="12"/>
        <v>577</v>
      </c>
      <c r="E419">
        <v>1.4</v>
      </c>
      <c r="F419">
        <v>579.3</v>
      </c>
      <c r="G419" t="s">
        <v>1193</v>
      </c>
      <c r="H419" t="s">
        <v>1177</v>
      </c>
      <c r="K419" t="s">
        <v>340</v>
      </c>
      <c r="O419" t="s">
        <v>341</v>
      </c>
      <c r="P419" t="s">
        <v>487</v>
      </c>
    </row>
    <row r="420" spans="1:16" ht="12.75">
      <c r="A420" t="s">
        <v>1194</v>
      </c>
      <c r="C420" t="str">
        <f t="shared" si="13"/>
        <v> </v>
      </c>
      <c r="D420">
        <f t="shared" si="12"/>
        <v>577</v>
      </c>
      <c r="E420">
        <v>6.7</v>
      </c>
      <c r="F420">
        <v>586</v>
      </c>
      <c r="G420" t="s">
        <v>1195</v>
      </c>
      <c r="H420" t="s">
        <v>1177</v>
      </c>
      <c r="I420" t="s">
        <v>345</v>
      </c>
      <c r="P420" t="s">
        <v>336</v>
      </c>
    </row>
    <row r="421" spans="1:16" ht="12.75">
      <c r="A421" t="s">
        <v>1196</v>
      </c>
      <c r="C421" t="str">
        <f t="shared" si="13"/>
        <v> </v>
      </c>
      <c r="D421">
        <f t="shared" si="12"/>
        <v>577</v>
      </c>
      <c r="E421">
        <v>1.4</v>
      </c>
      <c r="F421">
        <v>587.4</v>
      </c>
      <c r="G421" t="s">
        <v>1123</v>
      </c>
      <c r="H421" t="s">
        <v>1197</v>
      </c>
      <c r="P421" t="s">
        <v>336</v>
      </c>
    </row>
    <row r="422" spans="1:16" ht="12.75">
      <c r="A422" t="s">
        <v>1198</v>
      </c>
      <c r="B422" t="s">
        <v>1945</v>
      </c>
      <c r="C422">
        <f t="shared" si="13"/>
        <v>12.100000000000023</v>
      </c>
      <c r="D422">
        <f t="shared" si="12"/>
        <v>589.1</v>
      </c>
      <c r="E422">
        <v>1.7</v>
      </c>
      <c r="F422">
        <v>589.1</v>
      </c>
      <c r="G422" t="s">
        <v>1199</v>
      </c>
      <c r="H422" t="s">
        <v>1197</v>
      </c>
      <c r="K422" t="s">
        <v>340</v>
      </c>
      <c r="O422" t="s">
        <v>341</v>
      </c>
      <c r="P422" t="s">
        <v>336</v>
      </c>
    </row>
    <row r="423" spans="1:16" ht="12.75">
      <c r="A423" t="s">
        <v>1200</v>
      </c>
      <c r="C423" t="str">
        <f t="shared" si="13"/>
        <v> </v>
      </c>
      <c r="D423">
        <f t="shared" si="12"/>
        <v>589.1</v>
      </c>
      <c r="E423">
        <v>1.2</v>
      </c>
      <c r="F423">
        <v>590.3</v>
      </c>
      <c r="G423" t="s">
        <v>1201</v>
      </c>
      <c r="H423" t="s">
        <v>1197</v>
      </c>
      <c r="I423" t="s">
        <v>345</v>
      </c>
      <c r="L423" t="s">
        <v>378</v>
      </c>
      <c r="P423" t="s">
        <v>1202</v>
      </c>
    </row>
    <row r="424" spans="1:16" ht="12.75">
      <c r="A424" t="s">
        <v>1203</v>
      </c>
      <c r="C424" t="str">
        <f t="shared" si="13"/>
        <v> </v>
      </c>
      <c r="D424">
        <f t="shared" si="12"/>
        <v>589.1</v>
      </c>
      <c r="E424">
        <v>3.3</v>
      </c>
      <c r="F424">
        <v>593.6</v>
      </c>
      <c r="G424" t="s">
        <v>1123</v>
      </c>
      <c r="H424" t="s">
        <v>1197</v>
      </c>
      <c r="P424" t="s">
        <v>336</v>
      </c>
    </row>
    <row r="425" spans="1:16" ht="12.75">
      <c r="A425" t="s">
        <v>1204</v>
      </c>
      <c r="C425" t="str">
        <f t="shared" si="13"/>
        <v> </v>
      </c>
      <c r="D425">
        <f t="shared" si="12"/>
        <v>589.1</v>
      </c>
      <c r="E425">
        <v>1.9</v>
      </c>
      <c r="F425">
        <v>595.5</v>
      </c>
      <c r="G425" t="s">
        <v>1205</v>
      </c>
      <c r="H425" t="s">
        <v>1197</v>
      </c>
      <c r="P425" t="s">
        <v>336</v>
      </c>
    </row>
    <row r="426" spans="1:16" ht="12.75">
      <c r="A426" t="s">
        <v>1206</v>
      </c>
      <c r="C426" t="str">
        <f t="shared" si="13"/>
        <v> </v>
      </c>
      <c r="D426">
        <f t="shared" si="12"/>
        <v>589.1</v>
      </c>
      <c r="E426">
        <v>0.1</v>
      </c>
      <c r="F426">
        <v>595.6</v>
      </c>
      <c r="G426" t="s">
        <v>1207</v>
      </c>
      <c r="H426" t="s">
        <v>1197</v>
      </c>
      <c r="I426" t="s">
        <v>345</v>
      </c>
      <c r="J426" t="s">
        <v>339</v>
      </c>
      <c r="L426" t="s">
        <v>378</v>
      </c>
      <c r="N426" t="s">
        <v>457</v>
      </c>
      <c r="O426" t="s">
        <v>341</v>
      </c>
      <c r="P426" t="s">
        <v>1208</v>
      </c>
    </row>
    <row r="427" spans="1:16" ht="12.75">
      <c r="A427" t="s">
        <v>1209</v>
      </c>
      <c r="C427" t="str">
        <f t="shared" si="13"/>
        <v> </v>
      </c>
      <c r="D427">
        <f t="shared" si="12"/>
        <v>589.1</v>
      </c>
      <c r="E427">
        <v>1.9</v>
      </c>
      <c r="F427">
        <v>597.5</v>
      </c>
      <c r="G427" t="s">
        <v>1210</v>
      </c>
      <c r="H427" t="s">
        <v>1197</v>
      </c>
      <c r="P427" t="s">
        <v>336</v>
      </c>
    </row>
    <row r="428" spans="1:16" ht="12.75">
      <c r="A428" t="s">
        <v>1211</v>
      </c>
      <c r="C428" t="str">
        <f t="shared" si="13"/>
        <v> </v>
      </c>
      <c r="D428">
        <f t="shared" si="12"/>
        <v>589.1</v>
      </c>
      <c r="E428">
        <v>3.9</v>
      </c>
      <c r="F428">
        <v>601.4</v>
      </c>
      <c r="G428" t="s">
        <v>1212</v>
      </c>
      <c r="H428" t="s">
        <v>1197</v>
      </c>
      <c r="J428" t="s">
        <v>339</v>
      </c>
      <c r="O428" t="s">
        <v>341</v>
      </c>
      <c r="P428" t="s">
        <v>1213</v>
      </c>
    </row>
    <row r="429" spans="1:16" ht="12.75">
      <c r="A429" t="s">
        <v>1214</v>
      </c>
      <c r="C429" t="str">
        <f t="shared" si="13"/>
        <v> </v>
      </c>
      <c r="D429">
        <f t="shared" si="12"/>
        <v>589.1</v>
      </c>
      <c r="E429">
        <v>0.4</v>
      </c>
      <c r="F429">
        <v>601.8</v>
      </c>
      <c r="G429" t="s">
        <v>396</v>
      </c>
      <c r="H429" t="s">
        <v>1197</v>
      </c>
      <c r="O429" t="s">
        <v>341</v>
      </c>
      <c r="P429" t="s">
        <v>336</v>
      </c>
    </row>
    <row r="430" spans="1:16" ht="12.75">
      <c r="A430" t="s">
        <v>1215</v>
      </c>
      <c r="C430" t="str">
        <f t="shared" si="13"/>
        <v> </v>
      </c>
      <c r="D430">
        <f t="shared" si="12"/>
        <v>589.1</v>
      </c>
      <c r="E430">
        <v>1.5</v>
      </c>
      <c r="F430">
        <v>603.3</v>
      </c>
      <c r="G430" t="s">
        <v>1216</v>
      </c>
      <c r="H430" t="s">
        <v>1197</v>
      </c>
      <c r="K430" t="s">
        <v>340</v>
      </c>
      <c r="O430" t="s">
        <v>341</v>
      </c>
      <c r="P430" t="s">
        <v>336</v>
      </c>
    </row>
    <row r="431" spans="1:16" ht="12.75">
      <c r="A431" t="s">
        <v>1217</v>
      </c>
      <c r="C431" t="str">
        <f t="shared" si="13"/>
        <v> </v>
      </c>
      <c r="D431">
        <f t="shared" si="12"/>
        <v>589.1</v>
      </c>
      <c r="E431">
        <v>4.5</v>
      </c>
      <c r="F431">
        <v>607.8</v>
      </c>
      <c r="G431" t="s">
        <v>1218</v>
      </c>
      <c r="H431" t="s">
        <v>1197</v>
      </c>
      <c r="O431" t="s">
        <v>341</v>
      </c>
      <c r="P431" t="s">
        <v>336</v>
      </c>
    </row>
    <row r="432" spans="1:16" ht="12.75">
      <c r="A432" t="s">
        <v>1219</v>
      </c>
      <c r="C432" t="str">
        <f t="shared" si="13"/>
        <v> </v>
      </c>
      <c r="D432">
        <f t="shared" si="12"/>
        <v>589.1</v>
      </c>
      <c r="E432">
        <v>0.1</v>
      </c>
      <c r="F432">
        <v>607.9</v>
      </c>
      <c r="G432" t="s">
        <v>1220</v>
      </c>
      <c r="H432" t="s">
        <v>1197</v>
      </c>
      <c r="I432" t="s">
        <v>345</v>
      </c>
      <c r="P432" t="s">
        <v>336</v>
      </c>
    </row>
    <row r="433" spans="1:16" ht="12.75">
      <c r="A433" t="s">
        <v>1221</v>
      </c>
      <c r="B433" t="s">
        <v>1945</v>
      </c>
      <c r="C433">
        <f t="shared" si="13"/>
        <v>20.399999999999977</v>
      </c>
      <c r="D433">
        <f t="shared" si="12"/>
        <v>609.5</v>
      </c>
      <c r="E433">
        <v>1.6</v>
      </c>
      <c r="F433">
        <v>609.5</v>
      </c>
      <c r="G433" t="s">
        <v>1222</v>
      </c>
      <c r="H433" t="s">
        <v>1197</v>
      </c>
      <c r="I433" t="s">
        <v>345</v>
      </c>
      <c r="P433" t="s">
        <v>336</v>
      </c>
    </row>
    <row r="434" spans="1:16" ht="12.75">
      <c r="A434" t="s">
        <v>1223</v>
      </c>
      <c r="C434" t="str">
        <f t="shared" si="13"/>
        <v> </v>
      </c>
      <c r="D434">
        <f t="shared" si="12"/>
        <v>609.5</v>
      </c>
      <c r="E434">
        <v>2.2</v>
      </c>
      <c r="F434">
        <v>611.7</v>
      </c>
      <c r="G434" t="s">
        <v>1224</v>
      </c>
      <c r="H434" t="s">
        <v>1197</v>
      </c>
      <c r="K434" t="s">
        <v>340</v>
      </c>
      <c r="O434" t="s">
        <v>341</v>
      </c>
      <c r="P434" t="s">
        <v>336</v>
      </c>
    </row>
    <row r="435" spans="1:16" ht="12.75">
      <c r="A435" t="s">
        <v>1225</v>
      </c>
      <c r="C435" t="str">
        <f t="shared" si="13"/>
        <v> </v>
      </c>
      <c r="D435">
        <f t="shared" si="12"/>
        <v>609.5</v>
      </c>
      <c r="E435">
        <v>5.3</v>
      </c>
      <c r="F435">
        <v>617</v>
      </c>
      <c r="G435" t="s">
        <v>1226</v>
      </c>
      <c r="H435" t="s">
        <v>1197</v>
      </c>
      <c r="J435" t="s">
        <v>339</v>
      </c>
      <c r="O435" t="s">
        <v>341</v>
      </c>
      <c r="P435" t="s">
        <v>336</v>
      </c>
    </row>
    <row r="436" spans="1:16" ht="12.75">
      <c r="A436" t="s">
        <v>1227</v>
      </c>
      <c r="C436" t="str">
        <f t="shared" si="13"/>
        <v> </v>
      </c>
      <c r="D436">
        <f t="shared" si="12"/>
        <v>609.5</v>
      </c>
      <c r="E436">
        <v>0.5</v>
      </c>
      <c r="F436">
        <v>617.5</v>
      </c>
      <c r="G436" t="s">
        <v>1228</v>
      </c>
      <c r="H436" t="s">
        <v>1197</v>
      </c>
      <c r="P436" t="s">
        <v>336</v>
      </c>
    </row>
    <row r="437" spans="1:16" ht="12.75">
      <c r="A437" t="s">
        <v>1229</v>
      </c>
      <c r="C437" t="str">
        <f t="shared" si="13"/>
        <v> </v>
      </c>
      <c r="D437">
        <f t="shared" si="12"/>
        <v>609.5</v>
      </c>
      <c r="E437">
        <v>1.3</v>
      </c>
      <c r="F437">
        <v>618.8</v>
      </c>
      <c r="G437" t="s">
        <v>450</v>
      </c>
      <c r="H437" t="s">
        <v>1197</v>
      </c>
      <c r="O437" t="s">
        <v>341</v>
      </c>
      <c r="P437" t="s">
        <v>336</v>
      </c>
    </row>
    <row r="438" spans="1:16" ht="12.75">
      <c r="A438" t="s">
        <v>1230</v>
      </c>
      <c r="C438" t="str">
        <f t="shared" si="13"/>
        <v> </v>
      </c>
      <c r="D438">
        <f t="shared" si="12"/>
        <v>609.5</v>
      </c>
      <c r="E438">
        <v>0.2</v>
      </c>
      <c r="F438">
        <v>619</v>
      </c>
      <c r="G438" t="s">
        <v>1231</v>
      </c>
      <c r="H438" t="s">
        <v>1197</v>
      </c>
      <c r="I438" t="s">
        <v>345</v>
      </c>
      <c r="P438" t="s">
        <v>336</v>
      </c>
    </row>
    <row r="439" spans="1:16" ht="12.75">
      <c r="A439" t="s">
        <v>1232</v>
      </c>
      <c r="B439" t="s">
        <v>1945</v>
      </c>
      <c r="C439">
        <f t="shared" si="13"/>
        <v>10</v>
      </c>
      <c r="D439">
        <f t="shared" si="12"/>
        <v>619.5</v>
      </c>
      <c r="E439">
        <v>0.5</v>
      </c>
      <c r="F439">
        <v>619.5</v>
      </c>
      <c r="G439" t="s">
        <v>1233</v>
      </c>
      <c r="H439" t="s">
        <v>1197</v>
      </c>
      <c r="I439" t="s">
        <v>345</v>
      </c>
      <c r="L439" t="s">
        <v>378</v>
      </c>
      <c r="M439" t="s">
        <v>388</v>
      </c>
      <c r="N439" t="s">
        <v>457</v>
      </c>
      <c r="P439" t="s">
        <v>1234</v>
      </c>
    </row>
    <row r="440" spans="1:16" ht="12.75">
      <c r="A440" t="s">
        <v>1235</v>
      </c>
      <c r="C440" t="str">
        <f t="shared" si="13"/>
        <v> </v>
      </c>
      <c r="D440">
        <f t="shared" si="12"/>
        <v>619.5</v>
      </c>
      <c r="E440">
        <v>0.5</v>
      </c>
      <c r="F440">
        <v>620</v>
      </c>
      <c r="G440" t="s">
        <v>1236</v>
      </c>
      <c r="H440" t="s">
        <v>1197</v>
      </c>
      <c r="I440" t="s">
        <v>345</v>
      </c>
      <c r="L440" t="s">
        <v>378</v>
      </c>
      <c r="P440" t="s">
        <v>1237</v>
      </c>
    </row>
    <row r="441" spans="1:16" ht="12.75">
      <c r="A441" t="s">
        <v>1238</v>
      </c>
      <c r="C441" t="str">
        <f t="shared" si="13"/>
        <v> </v>
      </c>
      <c r="D441">
        <f t="shared" si="12"/>
        <v>619.5</v>
      </c>
      <c r="E441">
        <v>0</v>
      </c>
      <c r="F441">
        <v>620</v>
      </c>
      <c r="G441" t="s">
        <v>1236</v>
      </c>
      <c r="H441" t="s">
        <v>1177</v>
      </c>
      <c r="I441" t="s">
        <v>345</v>
      </c>
      <c r="L441" t="s">
        <v>378</v>
      </c>
      <c r="P441" t="s">
        <v>1239</v>
      </c>
    </row>
    <row r="442" spans="1:16" ht="12.75">
      <c r="A442" t="s">
        <v>1240</v>
      </c>
      <c r="C442" t="str">
        <f t="shared" si="13"/>
        <v> </v>
      </c>
      <c r="D442">
        <f t="shared" si="12"/>
        <v>619.5</v>
      </c>
      <c r="E442">
        <v>1.8</v>
      </c>
      <c r="F442">
        <v>621.8</v>
      </c>
      <c r="G442" t="s">
        <v>1241</v>
      </c>
      <c r="H442" t="s">
        <v>1177</v>
      </c>
      <c r="I442" t="s">
        <v>345</v>
      </c>
      <c r="P442" t="s">
        <v>336</v>
      </c>
    </row>
    <row r="443" spans="1:16" ht="12.75">
      <c r="A443" t="s">
        <v>1242</v>
      </c>
      <c r="C443" t="str">
        <f t="shared" si="13"/>
        <v> </v>
      </c>
      <c r="D443">
        <f t="shared" si="12"/>
        <v>619.5</v>
      </c>
      <c r="E443">
        <v>2.2</v>
      </c>
      <c r="F443">
        <v>624</v>
      </c>
      <c r="G443" t="s">
        <v>842</v>
      </c>
      <c r="H443" t="s">
        <v>1177</v>
      </c>
      <c r="J443" t="s">
        <v>339</v>
      </c>
      <c r="O443" t="s">
        <v>341</v>
      </c>
      <c r="P443" t="s">
        <v>336</v>
      </c>
    </row>
    <row r="444" spans="1:16" ht="12.75">
      <c r="A444" t="s">
        <v>1243</v>
      </c>
      <c r="C444" t="str">
        <f t="shared" si="13"/>
        <v> </v>
      </c>
      <c r="D444">
        <f t="shared" si="12"/>
        <v>619.5</v>
      </c>
      <c r="E444">
        <v>2.8</v>
      </c>
      <c r="F444">
        <v>626.8</v>
      </c>
      <c r="G444" t="s">
        <v>1244</v>
      </c>
      <c r="H444" t="s">
        <v>1177</v>
      </c>
      <c r="K444" t="s">
        <v>340</v>
      </c>
      <c r="O444" t="s">
        <v>341</v>
      </c>
      <c r="P444" t="s">
        <v>1245</v>
      </c>
    </row>
    <row r="445" spans="1:16" ht="12.75">
      <c r="A445" t="s">
        <v>1246</v>
      </c>
      <c r="C445" t="str">
        <f t="shared" si="13"/>
        <v> </v>
      </c>
      <c r="D445">
        <f t="shared" si="12"/>
        <v>619.5</v>
      </c>
      <c r="E445">
        <v>1.4</v>
      </c>
      <c r="F445">
        <v>628.2</v>
      </c>
      <c r="G445" t="s">
        <v>1247</v>
      </c>
      <c r="H445" t="s">
        <v>1177</v>
      </c>
      <c r="J445" t="s">
        <v>339</v>
      </c>
      <c r="O445" t="s">
        <v>341</v>
      </c>
      <c r="P445" t="s">
        <v>336</v>
      </c>
    </row>
    <row r="446" spans="1:16" ht="12.75">
      <c r="A446" t="s">
        <v>1248</v>
      </c>
      <c r="B446" t="s">
        <v>1945</v>
      </c>
      <c r="C446">
        <f t="shared" si="13"/>
        <v>12.200000000000045</v>
      </c>
      <c r="D446">
        <f t="shared" si="12"/>
        <v>631.7</v>
      </c>
      <c r="E446">
        <v>3.5</v>
      </c>
      <c r="F446">
        <v>631.7</v>
      </c>
      <c r="G446" t="s">
        <v>1249</v>
      </c>
      <c r="H446" t="s">
        <v>1177</v>
      </c>
      <c r="P446" t="s">
        <v>336</v>
      </c>
    </row>
    <row r="447" spans="1:16" ht="12.75">
      <c r="A447" t="s">
        <v>1250</v>
      </c>
      <c r="C447" t="str">
        <f t="shared" si="13"/>
        <v> </v>
      </c>
      <c r="D447">
        <f t="shared" si="12"/>
        <v>631.7</v>
      </c>
      <c r="E447">
        <v>1</v>
      </c>
      <c r="F447">
        <v>632.7</v>
      </c>
      <c r="G447" t="s">
        <v>1251</v>
      </c>
      <c r="H447" t="s">
        <v>1177</v>
      </c>
      <c r="P447" t="s">
        <v>336</v>
      </c>
    </row>
    <row r="448" spans="1:16" ht="12.75">
      <c r="A448" t="s">
        <v>1252</v>
      </c>
      <c r="C448" t="str">
        <f t="shared" si="13"/>
        <v> </v>
      </c>
      <c r="D448">
        <f t="shared" si="12"/>
        <v>631.7</v>
      </c>
      <c r="E448">
        <v>1.5</v>
      </c>
      <c r="F448">
        <v>634.2</v>
      </c>
      <c r="G448" t="s">
        <v>1253</v>
      </c>
      <c r="H448" t="s">
        <v>1177</v>
      </c>
      <c r="P448" t="s">
        <v>336</v>
      </c>
    </row>
    <row r="449" spans="1:16" ht="12.75">
      <c r="A449" t="s">
        <v>1254</v>
      </c>
      <c r="C449" t="str">
        <f t="shared" si="13"/>
        <v> </v>
      </c>
      <c r="D449">
        <f t="shared" si="12"/>
        <v>631.7</v>
      </c>
      <c r="E449">
        <v>2.4</v>
      </c>
      <c r="F449">
        <v>636.6</v>
      </c>
      <c r="G449" t="s">
        <v>1255</v>
      </c>
      <c r="H449" t="s">
        <v>1177</v>
      </c>
      <c r="P449" t="s">
        <v>336</v>
      </c>
    </row>
    <row r="450" spans="1:16" ht="12.75">
      <c r="A450" t="s">
        <v>1256</v>
      </c>
      <c r="C450" t="str">
        <f t="shared" si="13"/>
        <v> </v>
      </c>
      <c r="D450">
        <f t="shared" si="12"/>
        <v>631.7</v>
      </c>
      <c r="E450">
        <v>2.5</v>
      </c>
      <c r="F450">
        <v>639.1</v>
      </c>
      <c r="G450" t="s">
        <v>1257</v>
      </c>
      <c r="H450" t="s">
        <v>1177</v>
      </c>
      <c r="K450" t="s">
        <v>340</v>
      </c>
      <c r="O450" t="s">
        <v>341</v>
      </c>
      <c r="P450" t="s">
        <v>336</v>
      </c>
    </row>
    <row r="451" spans="1:16" ht="12.75">
      <c r="A451" t="s">
        <v>1258</v>
      </c>
      <c r="C451" t="str">
        <f t="shared" si="13"/>
        <v> </v>
      </c>
      <c r="D451">
        <f t="shared" si="12"/>
        <v>631.7</v>
      </c>
      <c r="E451">
        <v>0.3</v>
      </c>
      <c r="F451">
        <v>639.4</v>
      </c>
      <c r="G451" t="s">
        <v>1259</v>
      </c>
      <c r="H451" t="s">
        <v>1197</v>
      </c>
      <c r="I451" t="s">
        <v>345</v>
      </c>
      <c r="P451" t="s">
        <v>336</v>
      </c>
    </row>
    <row r="452" spans="1:16" ht="12.75">
      <c r="A452" t="s">
        <v>1260</v>
      </c>
      <c r="C452" t="str">
        <f t="shared" si="13"/>
        <v> </v>
      </c>
      <c r="D452">
        <f aca="true" t="shared" si="14" ref="D452:D515">IF(B452="x",F452,D451)</f>
        <v>631.7</v>
      </c>
      <c r="E452">
        <v>1.1</v>
      </c>
      <c r="F452">
        <v>640.5</v>
      </c>
      <c r="G452" t="s">
        <v>1261</v>
      </c>
      <c r="H452" t="s">
        <v>1197</v>
      </c>
      <c r="O452" t="s">
        <v>341</v>
      </c>
      <c r="P452" t="s">
        <v>336</v>
      </c>
    </row>
    <row r="453" spans="1:16" ht="12.75">
      <c r="A453" t="s">
        <v>1262</v>
      </c>
      <c r="C453" t="str">
        <f t="shared" si="13"/>
        <v> </v>
      </c>
      <c r="D453">
        <f t="shared" si="14"/>
        <v>631.7</v>
      </c>
      <c r="E453">
        <v>1</v>
      </c>
      <c r="F453">
        <v>641.5</v>
      </c>
      <c r="G453" t="s">
        <v>1263</v>
      </c>
      <c r="H453" t="s">
        <v>1197</v>
      </c>
      <c r="I453" t="s">
        <v>345</v>
      </c>
      <c r="P453" t="s">
        <v>336</v>
      </c>
    </row>
    <row r="454" spans="1:16" ht="12.75">
      <c r="A454" t="s">
        <v>1264</v>
      </c>
      <c r="C454" t="str">
        <f t="shared" si="13"/>
        <v> </v>
      </c>
      <c r="D454">
        <f t="shared" si="14"/>
        <v>631.7</v>
      </c>
      <c r="E454">
        <v>1.3</v>
      </c>
      <c r="F454">
        <v>642.8</v>
      </c>
      <c r="G454" t="s">
        <v>450</v>
      </c>
      <c r="H454" t="s">
        <v>1197</v>
      </c>
      <c r="O454" t="s">
        <v>341</v>
      </c>
      <c r="P454" t="s">
        <v>336</v>
      </c>
    </row>
    <row r="455" spans="1:16" ht="12.75">
      <c r="A455" t="s">
        <v>1265</v>
      </c>
      <c r="C455" t="str">
        <f aca="true" t="shared" si="15" ref="C455:C518">IF(D455=D454," ",D455-D454)</f>
        <v> </v>
      </c>
      <c r="D455">
        <f t="shared" si="14"/>
        <v>631.7</v>
      </c>
      <c r="E455">
        <v>0.2</v>
      </c>
      <c r="F455">
        <v>643</v>
      </c>
      <c r="G455" t="s">
        <v>1266</v>
      </c>
      <c r="H455" t="s">
        <v>1197</v>
      </c>
      <c r="K455" t="s">
        <v>340</v>
      </c>
      <c r="P455" t="s">
        <v>336</v>
      </c>
    </row>
    <row r="456" spans="1:16" ht="12.75">
      <c r="A456" t="s">
        <v>1267</v>
      </c>
      <c r="C456" t="str">
        <f t="shared" si="15"/>
        <v> </v>
      </c>
      <c r="D456">
        <f t="shared" si="14"/>
        <v>631.7</v>
      </c>
      <c r="E456">
        <v>3.7</v>
      </c>
      <c r="F456">
        <v>646.7</v>
      </c>
      <c r="G456" t="s">
        <v>1268</v>
      </c>
      <c r="H456" t="s">
        <v>1197</v>
      </c>
      <c r="I456" t="s">
        <v>345</v>
      </c>
      <c r="P456" t="s">
        <v>336</v>
      </c>
    </row>
    <row r="457" spans="1:16" ht="12.75">
      <c r="A457" t="s">
        <v>1269</v>
      </c>
      <c r="C457" t="str">
        <f t="shared" si="15"/>
        <v> </v>
      </c>
      <c r="D457">
        <f t="shared" si="14"/>
        <v>631.7</v>
      </c>
      <c r="E457">
        <v>0.2</v>
      </c>
      <c r="F457">
        <v>646.9</v>
      </c>
      <c r="G457" t="s">
        <v>1270</v>
      </c>
      <c r="H457" t="s">
        <v>1197</v>
      </c>
      <c r="P457" t="s">
        <v>336</v>
      </c>
    </row>
    <row r="458" spans="1:16" ht="12.75">
      <c r="A458" t="s">
        <v>1271</v>
      </c>
      <c r="C458" t="str">
        <f t="shared" si="15"/>
        <v> </v>
      </c>
      <c r="D458">
        <f t="shared" si="14"/>
        <v>631.7</v>
      </c>
      <c r="E458">
        <v>1.2</v>
      </c>
      <c r="F458">
        <v>648.1</v>
      </c>
      <c r="G458" t="s">
        <v>1272</v>
      </c>
      <c r="H458" t="s">
        <v>1197</v>
      </c>
      <c r="J458" t="s">
        <v>339</v>
      </c>
      <c r="O458" t="s">
        <v>341</v>
      </c>
      <c r="P458" t="s">
        <v>336</v>
      </c>
    </row>
    <row r="459" spans="1:16" ht="12.75">
      <c r="A459" t="s">
        <v>1273</v>
      </c>
      <c r="B459" t="s">
        <v>1945</v>
      </c>
      <c r="C459">
        <f t="shared" si="15"/>
        <v>20.09999999999991</v>
      </c>
      <c r="D459">
        <f t="shared" si="14"/>
        <v>651.8</v>
      </c>
      <c r="E459">
        <v>3.7</v>
      </c>
      <c r="F459">
        <v>651.8</v>
      </c>
      <c r="G459" t="s">
        <v>1274</v>
      </c>
      <c r="H459" t="s">
        <v>1197</v>
      </c>
      <c r="K459" t="s">
        <v>340</v>
      </c>
      <c r="O459" t="s">
        <v>341</v>
      </c>
      <c r="P459" t="s">
        <v>336</v>
      </c>
    </row>
    <row r="460" spans="1:16" ht="12.75">
      <c r="A460" t="s">
        <v>1275</v>
      </c>
      <c r="C460" t="str">
        <f t="shared" si="15"/>
        <v> </v>
      </c>
      <c r="D460">
        <f t="shared" si="14"/>
        <v>651.8</v>
      </c>
      <c r="E460">
        <v>0.8</v>
      </c>
      <c r="F460">
        <v>652.6</v>
      </c>
      <c r="G460" t="s">
        <v>1276</v>
      </c>
      <c r="H460" t="s">
        <v>1197</v>
      </c>
      <c r="I460" t="s">
        <v>345</v>
      </c>
      <c r="O460" t="s">
        <v>341</v>
      </c>
      <c r="P460" t="s">
        <v>336</v>
      </c>
    </row>
    <row r="461" spans="1:16" ht="12.75">
      <c r="A461" t="s">
        <v>1277</v>
      </c>
      <c r="C461" t="str">
        <f t="shared" si="15"/>
        <v> </v>
      </c>
      <c r="D461">
        <f t="shared" si="14"/>
        <v>651.8</v>
      </c>
      <c r="E461">
        <v>1</v>
      </c>
      <c r="F461">
        <v>653.6</v>
      </c>
      <c r="G461" t="s">
        <v>396</v>
      </c>
      <c r="H461" t="s">
        <v>1197</v>
      </c>
      <c r="O461" t="s">
        <v>341</v>
      </c>
      <c r="P461" t="s">
        <v>336</v>
      </c>
    </row>
    <row r="462" spans="1:16" ht="12.75">
      <c r="A462" t="s">
        <v>1278</v>
      </c>
      <c r="C462" t="str">
        <f t="shared" si="15"/>
        <v> </v>
      </c>
      <c r="D462">
        <f t="shared" si="14"/>
        <v>651.8</v>
      </c>
      <c r="E462">
        <v>1</v>
      </c>
      <c r="F462">
        <v>654.6</v>
      </c>
      <c r="G462" t="s">
        <v>1279</v>
      </c>
      <c r="H462" t="s">
        <v>1197</v>
      </c>
      <c r="I462" t="s">
        <v>345</v>
      </c>
      <c r="P462" t="s">
        <v>336</v>
      </c>
    </row>
    <row r="463" spans="1:16" ht="12.75">
      <c r="A463" t="s">
        <v>1280</v>
      </c>
      <c r="C463" t="str">
        <f t="shared" si="15"/>
        <v> </v>
      </c>
      <c r="D463">
        <f t="shared" si="14"/>
        <v>651.8</v>
      </c>
      <c r="E463">
        <v>3</v>
      </c>
      <c r="F463">
        <v>657.6</v>
      </c>
      <c r="G463" t="s">
        <v>1281</v>
      </c>
      <c r="H463" t="s">
        <v>1197</v>
      </c>
      <c r="K463" t="s">
        <v>340</v>
      </c>
      <c r="O463" t="s">
        <v>341</v>
      </c>
      <c r="P463" t="s">
        <v>336</v>
      </c>
    </row>
    <row r="464" spans="1:16" ht="12.75">
      <c r="A464" t="s">
        <v>1282</v>
      </c>
      <c r="C464" t="str">
        <f t="shared" si="15"/>
        <v> </v>
      </c>
      <c r="D464">
        <f t="shared" si="14"/>
        <v>651.8</v>
      </c>
      <c r="E464">
        <v>1</v>
      </c>
      <c r="F464">
        <v>658.6</v>
      </c>
      <c r="G464" t="s">
        <v>450</v>
      </c>
      <c r="H464" t="s">
        <v>1197</v>
      </c>
      <c r="O464" t="s">
        <v>341</v>
      </c>
      <c r="P464" t="s">
        <v>336</v>
      </c>
    </row>
    <row r="465" spans="1:16" ht="12.75">
      <c r="A465" t="s">
        <v>1283</v>
      </c>
      <c r="C465" t="str">
        <f t="shared" si="15"/>
        <v> </v>
      </c>
      <c r="D465">
        <f t="shared" si="14"/>
        <v>651.8</v>
      </c>
      <c r="E465">
        <v>1.4</v>
      </c>
      <c r="F465">
        <v>660</v>
      </c>
      <c r="G465" t="s">
        <v>1284</v>
      </c>
      <c r="H465" t="s">
        <v>1197</v>
      </c>
      <c r="I465" t="s">
        <v>345</v>
      </c>
      <c r="P465" t="s">
        <v>336</v>
      </c>
    </row>
    <row r="466" spans="1:16" ht="12.75">
      <c r="A466" t="s">
        <v>1285</v>
      </c>
      <c r="C466" t="str">
        <f t="shared" si="15"/>
        <v> </v>
      </c>
      <c r="D466">
        <f t="shared" si="14"/>
        <v>651.8</v>
      </c>
      <c r="E466">
        <v>0.9</v>
      </c>
      <c r="F466">
        <v>660.9</v>
      </c>
      <c r="G466" t="s">
        <v>1286</v>
      </c>
      <c r="H466" t="s">
        <v>1197</v>
      </c>
      <c r="I466" t="s">
        <v>345</v>
      </c>
      <c r="O466" t="s">
        <v>341</v>
      </c>
      <c r="P466" t="s">
        <v>336</v>
      </c>
    </row>
    <row r="467" spans="1:16" ht="12.75">
      <c r="A467" t="s">
        <v>1287</v>
      </c>
      <c r="C467" t="str">
        <f t="shared" si="15"/>
        <v> </v>
      </c>
      <c r="D467">
        <f t="shared" si="14"/>
        <v>651.8</v>
      </c>
      <c r="E467">
        <v>3.1</v>
      </c>
      <c r="F467">
        <v>664</v>
      </c>
      <c r="G467" t="s">
        <v>1288</v>
      </c>
      <c r="H467" t="s">
        <v>1197</v>
      </c>
      <c r="K467" t="s">
        <v>340</v>
      </c>
      <c r="O467" t="s">
        <v>341</v>
      </c>
      <c r="P467" t="s">
        <v>487</v>
      </c>
    </row>
    <row r="468" spans="1:16" ht="12.75">
      <c r="A468" t="s">
        <v>1289</v>
      </c>
      <c r="C468" t="str">
        <f t="shared" si="15"/>
        <v> </v>
      </c>
      <c r="D468">
        <f t="shared" si="14"/>
        <v>651.8</v>
      </c>
      <c r="E468">
        <v>3.6</v>
      </c>
      <c r="F468">
        <v>667.6</v>
      </c>
      <c r="G468" t="s">
        <v>1290</v>
      </c>
      <c r="H468" t="s">
        <v>1197</v>
      </c>
      <c r="P468" t="s">
        <v>336</v>
      </c>
    </row>
    <row r="469" spans="1:16" ht="12.75">
      <c r="A469" t="s">
        <v>1291</v>
      </c>
      <c r="C469" t="str">
        <f t="shared" si="15"/>
        <v> </v>
      </c>
      <c r="D469">
        <f t="shared" si="14"/>
        <v>651.8</v>
      </c>
      <c r="E469">
        <v>1.7</v>
      </c>
      <c r="F469">
        <v>669.3</v>
      </c>
      <c r="G469" t="s">
        <v>1292</v>
      </c>
      <c r="H469" t="s">
        <v>1197</v>
      </c>
      <c r="J469" t="s">
        <v>339</v>
      </c>
      <c r="O469" t="s">
        <v>341</v>
      </c>
      <c r="P469" t="s">
        <v>336</v>
      </c>
    </row>
    <row r="470" spans="1:16" ht="12.75">
      <c r="A470" t="s">
        <v>1293</v>
      </c>
      <c r="B470" t="s">
        <v>1945</v>
      </c>
      <c r="C470">
        <f t="shared" si="15"/>
        <v>18.200000000000045</v>
      </c>
      <c r="D470">
        <f t="shared" si="14"/>
        <v>670</v>
      </c>
      <c r="E470">
        <v>0.7</v>
      </c>
      <c r="F470">
        <v>670</v>
      </c>
      <c r="G470" t="s">
        <v>1294</v>
      </c>
      <c r="H470" t="s">
        <v>1197</v>
      </c>
      <c r="K470" t="s">
        <v>340</v>
      </c>
      <c r="O470" t="s">
        <v>341</v>
      </c>
      <c r="P470" t="s">
        <v>336</v>
      </c>
    </row>
    <row r="471" spans="1:16" ht="12.75">
      <c r="A471" t="s">
        <v>1295</v>
      </c>
      <c r="C471" t="str">
        <f t="shared" si="15"/>
        <v> </v>
      </c>
      <c r="D471">
        <f t="shared" si="14"/>
        <v>670</v>
      </c>
      <c r="E471">
        <v>1.3</v>
      </c>
      <c r="F471">
        <v>671.3</v>
      </c>
      <c r="G471" t="s">
        <v>1296</v>
      </c>
      <c r="H471" t="s">
        <v>1197</v>
      </c>
      <c r="I471" t="s">
        <v>345</v>
      </c>
      <c r="P471" t="s">
        <v>336</v>
      </c>
    </row>
    <row r="472" spans="1:16" ht="12.75">
      <c r="A472" t="s">
        <v>1297</v>
      </c>
      <c r="C472" t="str">
        <f t="shared" si="15"/>
        <v> </v>
      </c>
      <c r="D472">
        <f t="shared" si="14"/>
        <v>670</v>
      </c>
      <c r="E472">
        <v>3.8</v>
      </c>
      <c r="F472">
        <v>675.1</v>
      </c>
      <c r="G472" t="s">
        <v>1298</v>
      </c>
      <c r="H472" t="s">
        <v>1197</v>
      </c>
      <c r="P472" t="s">
        <v>336</v>
      </c>
    </row>
    <row r="473" spans="1:16" ht="12.75">
      <c r="A473" t="s">
        <v>1299</v>
      </c>
      <c r="C473" t="str">
        <f t="shared" si="15"/>
        <v> </v>
      </c>
      <c r="D473">
        <f t="shared" si="14"/>
        <v>670</v>
      </c>
      <c r="E473">
        <v>3.8</v>
      </c>
      <c r="F473">
        <v>678.9</v>
      </c>
      <c r="G473" t="s">
        <v>1300</v>
      </c>
      <c r="H473" t="s">
        <v>1197</v>
      </c>
      <c r="I473" t="s">
        <v>345</v>
      </c>
      <c r="P473" t="s">
        <v>336</v>
      </c>
    </row>
    <row r="474" spans="1:16" ht="12.75">
      <c r="A474" t="s">
        <v>1301</v>
      </c>
      <c r="C474" t="str">
        <f t="shared" si="15"/>
        <v> </v>
      </c>
      <c r="D474">
        <f t="shared" si="14"/>
        <v>670</v>
      </c>
      <c r="E474">
        <v>1</v>
      </c>
      <c r="F474">
        <v>679.9</v>
      </c>
      <c r="G474" t="s">
        <v>1302</v>
      </c>
      <c r="H474" t="s">
        <v>1197</v>
      </c>
      <c r="K474" t="s">
        <v>340</v>
      </c>
      <c r="O474" t="s">
        <v>341</v>
      </c>
      <c r="P474" t="s">
        <v>487</v>
      </c>
    </row>
    <row r="475" spans="1:16" ht="12.75">
      <c r="A475" t="s">
        <v>1303</v>
      </c>
      <c r="C475" t="str">
        <f t="shared" si="15"/>
        <v> </v>
      </c>
      <c r="D475">
        <f t="shared" si="14"/>
        <v>670</v>
      </c>
      <c r="E475">
        <v>3.5</v>
      </c>
      <c r="F475">
        <v>683.4</v>
      </c>
      <c r="G475" t="s">
        <v>1304</v>
      </c>
      <c r="H475" t="s">
        <v>1197</v>
      </c>
      <c r="P475" t="s">
        <v>336</v>
      </c>
    </row>
    <row r="476" spans="1:16" ht="12.75">
      <c r="A476" t="s">
        <v>1305</v>
      </c>
      <c r="C476" t="str">
        <f t="shared" si="15"/>
        <v> </v>
      </c>
      <c r="D476">
        <f t="shared" si="14"/>
        <v>670</v>
      </c>
      <c r="E476">
        <v>1</v>
      </c>
      <c r="F476">
        <v>684.4</v>
      </c>
      <c r="G476" t="s">
        <v>1306</v>
      </c>
      <c r="H476" t="s">
        <v>1197</v>
      </c>
      <c r="P476" t="s">
        <v>336</v>
      </c>
    </row>
    <row r="477" spans="1:16" ht="12.75">
      <c r="A477" t="s">
        <v>1307</v>
      </c>
      <c r="C477" t="str">
        <f t="shared" si="15"/>
        <v> </v>
      </c>
      <c r="D477">
        <f t="shared" si="14"/>
        <v>670</v>
      </c>
      <c r="E477">
        <v>0.5</v>
      </c>
      <c r="F477">
        <v>684.9</v>
      </c>
      <c r="G477" t="s">
        <v>1308</v>
      </c>
      <c r="H477" t="s">
        <v>1197</v>
      </c>
      <c r="P477" t="s">
        <v>336</v>
      </c>
    </row>
    <row r="478" spans="1:16" ht="12.75">
      <c r="A478" t="s">
        <v>1309</v>
      </c>
      <c r="B478" t="s">
        <v>1945</v>
      </c>
      <c r="C478">
        <f t="shared" si="15"/>
        <v>15.899999999999977</v>
      </c>
      <c r="D478">
        <f t="shared" si="14"/>
        <v>685.9</v>
      </c>
      <c r="E478">
        <v>1</v>
      </c>
      <c r="F478">
        <v>685.9</v>
      </c>
      <c r="G478" t="s">
        <v>1310</v>
      </c>
      <c r="H478" t="s">
        <v>1197</v>
      </c>
      <c r="I478" t="s">
        <v>345</v>
      </c>
      <c r="L478" t="s">
        <v>378</v>
      </c>
      <c r="M478" t="s">
        <v>388</v>
      </c>
      <c r="P478" t="s">
        <v>1311</v>
      </c>
    </row>
    <row r="479" spans="1:16" ht="12.75">
      <c r="A479" t="s">
        <v>1312</v>
      </c>
      <c r="C479" t="str">
        <f t="shared" si="15"/>
        <v> </v>
      </c>
      <c r="D479">
        <f t="shared" si="14"/>
        <v>685.9</v>
      </c>
      <c r="E479">
        <v>1.6</v>
      </c>
      <c r="F479">
        <v>687.5</v>
      </c>
      <c r="G479" t="s">
        <v>1313</v>
      </c>
      <c r="H479" t="s">
        <v>1197</v>
      </c>
      <c r="I479" t="s">
        <v>345</v>
      </c>
      <c r="M479" t="s">
        <v>388</v>
      </c>
      <c r="P479" t="s">
        <v>1314</v>
      </c>
    </row>
    <row r="480" spans="1:16" ht="12.75">
      <c r="A480" t="s">
        <v>1315</v>
      </c>
      <c r="C480" t="str">
        <f t="shared" si="15"/>
        <v> </v>
      </c>
      <c r="D480">
        <f t="shared" si="14"/>
        <v>685.9</v>
      </c>
      <c r="E480">
        <v>4.3</v>
      </c>
      <c r="F480">
        <v>691.8</v>
      </c>
      <c r="G480" t="s">
        <v>1316</v>
      </c>
      <c r="H480" t="s">
        <v>1197</v>
      </c>
      <c r="I480" t="s">
        <v>345</v>
      </c>
      <c r="L480" t="s">
        <v>378</v>
      </c>
      <c r="M480" t="s">
        <v>388</v>
      </c>
      <c r="N480" t="s">
        <v>457</v>
      </c>
      <c r="P480" t="s">
        <v>1317</v>
      </c>
    </row>
    <row r="481" spans="1:16" ht="12.75">
      <c r="A481" t="s">
        <v>1318</v>
      </c>
      <c r="C481" t="str">
        <f t="shared" si="15"/>
        <v> </v>
      </c>
      <c r="D481">
        <f t="shared" si="14"/>
        <v>685.9</v>
      </c>
      <c r="E481">
        <v>1</v>
      </c>
      <c r="F481">
        <v>692.8</v>
      </c>
      <c r="G481" t="s">
        <v>1319</v>
      </c>
      <c r="H481" t="s">
        <v>1197</v>
      </c>
      <c r="K481" t="s">
        <v>340</v>
      </c>
      <c r="P481" t="s">
        <v>336</v>
      </c>
    </row>
    <row r="482" spans="1:16" ht="12.75">
      <c r="A482" t="s">
        <v>1320</v>
      </c>
      <c r="C482" t="str">
        <f t="shared" si="15"/>
        <v> </v>
      </c>
      <c r="D482">
        <f t="shared" si="14"/>
        <v>685.9</v>
      </c>
      <c r="E482">
        <v>1</v>
      </c>
      <c r="F482">
        <v>693.8</v>
      </c>
      <c r="G482" t="s">
        <v>1321</v>
      </c>
      <c r="H482" t="s">
        <v>1197</v>
      </c>
      <c r="K482" t="s">
        <v>340</v>
      </c>
      <c r="O482" t="s">
        <v>341</v>
      </c>
      <c r="P482" t="s">
        <v>336</v>
      </c>
    </row>
    <row r="483" spans="1:16" ht="12.75">
      <c r="A483" t="s">
        <v>1322</v>
      </c>
      <c r="C483" t="str">
        <f t="shared" si="15"/>
        <v> </v>
      </c>
      <c r="D483">
        <f t="shared" si="14"/>
        <v>685.9</v>
      </c>
      <c r="E483">
        <v>1.5</v>
      </c>
      <c r="F483">
        <v>695.3</v>
      </c>
      <c r="G483" t="s">
        <v>1323</v>
      </c>
      <c r="H483" t="s">
        <v>1197</v>
      </c>
      <c r="P483" t="s">
        <v>336</v>
      </c>
    </row>
    <row r="484" spans="1:16" ht="12.75">
      <c r="A484" t="s">
        <v>1324</v>
      </c>
      <c r="C484" t="str">
        <f t="shared" si="15"/>
        <v> </v>
      </c>
      <c r="D484">
        <f t="shared" si="14"/>
        <v>685.9</v>
      </c>
      <c r="E484">
        <v>0.6</v>
      </c>
      <c r="F484">
        <v>695.9</v>
      </c>
      <c r="G484" t="s">
        <v>1325</v>
      </c>
      <c r="H484" t="s">
        <v>1197</v>
      </c>
      <c r="J484" t="s">
        <v>339</v>
      </c>
      <c r="O484" t="s">
        <v>341</v>
      </c>
      <c r="P484" t="s">
        <v>336</v>
      </c>
    </row>
    <row r="485" spans="1:16" ht="12.75">
      <c r="A485" t="s">
        <v>1326</v>
      </c>
      <c r="C485" t="str">
        <f t="shared" si="15"/>
        <v> </v>
      </c>
      <c r="D485">
        <f t="shared" si="14"/>
        <v>685.9</v>
      </c>
      <c r="E485">
        <v>0.1</v>
      </c>
      <c r="F485">
        <v>696</v>
      </c>
      <c r="G485" t="s">
        <v>1327</v>
      </c>
      <c r="H485" t="s">
        <v>1197</v>
      </c>
      <c r="K485" t="s">
        <v>340</v>
      </c>
      <c r="O485" t="s">
        <v>341</v>
      </c>
      <c r="P485" t="s">
        <v>336</v>
      </c>
    </row>
    <row r="486" spans="1:16" ht="12.75">
      <c r="A486" t="s">
        <v>1328</v>
      </c>
      <c r="C486" t="str">
        <f t="shared" si="15"/>
        <v> </v>
      </c>
      <c r="D486">
        <f t="shared" si="14"/>
        <v>685.9</v>
      </c>
      <c r="E486">
        <v>3.1</v>
      </c>
      <c r="F486">
        <v>699.1</v>
      </c>
      <c r="G486" t="s">
        <v>1329</v>
      </c>
      <c r="H486" t="s">
        <v>1197</v>
      </c>
      <c r="P486" t="s">
        <v>336</v>
      </c>
    </row>
    <row r="487" spans="1:16" ht="12.75">
      <c r="A487" t="s">
        <v>1330</v>
      </c>
      <c r="C487" t="str">
        <f t="shared" si="15"/>
        <v> </v>
      </c>
      <c r="D487">
        <f t="shared" si="14"/>
        <v>685.9</v>
      </c>
      <c r="E487">
        <v>1.8</v>
      </c>
      <c r="F487">
        <v>700.9</v>
      </c>
      <c r="G487" t="s">
        <v>1331</v>
      </c>
      <c r="H487" t="s">
        <v>1197</v>
      </c>
      <c r="P487" t="s">
        <v>336</v>
      </c>
    </row>
    <row r="488" spans="1:16" ht="12.75">
      <c r="A488" t="s">
        <v>1332</v>
      </c>
      <c r="C488" t="str">
        <f t="shared" si="15"/>
        <v> </v>
      </c>
      <c r="D488">
        <f t="shared" si="14"/>
        <v>685.9</v>
      </c>
      <c r="E488">
        <v>0.5</v>
      </c>
      <c r="F488">
        <v>701.4</v>
      </c>
      <c r="G488" t="s">
        <v>1333</v>
      </c>
      <c r="H488" t="s">
        <v>1197</v>
      </c>
      <c r="P488" t="s">
        <v>336</v>
      </c>
    </row>
    <row r="489" spans="1:16" ht="12.75">
      <c r="A489" t="s">
        <v>1334</v>
      </c>
      <c r="B489" t="s">
        <v>1945</v>
      </c>
      <c r="C489">
        <f t="shared" si="15"/>
        <v>16.100000000000023</v>
      </c>
      <c r="D489">
        <f t="shared" si="14"/>
        <v>702</v>
      </c>
      <c r="E489">
        <v>0.6</v>
      </c>
      <c r="F489">
        <v>702</v>
      </c>
      <c r="G489" t="s">
        <v>1335</v>
      </c>
      <c r="H489" t="s">
        <v>1197</v>
      </c>
      <c r="K489" t="s">
        <v>340</v>
      </c>
      <c r="O489" t="s">
        <v>341</v>
      </c>
      <c r="P489" t="s">
        <v>336</v>
      </c>
    </row>
    <row r="490" spans="1:16" ht="12.75">
      <c r="A490" t="s">
        <v>1336</v>
      </c>
      <c r="C490" t="str">
        <f t="shared" si="15"/>
        <v> </v>
      </c>
      <c r="D490">
        <f t="shared" si="14"/>
        <v>702</v>
      </c>
      <c r="E490">
        <v>0.3</v>
      </c>
      <c r="F490">
        <v>702.3</v>
      </c>
      <c r="G490" t="s">
        <v>1337</v>
      </c>
      <c r="H490" t="s">
        <v>1197</v>
      </c>
      <c r="J490" t="s">
        <v>339</v>
      </c>
      <c r="O490" t="s">
        <v>341</v>
      </c>
      <c r="P490" t="s">
        <v>336</v>
      </c>
    </row>
    <row r="491" spans="1:16" ht="12.75">
      <c r="A491" t="s">
        <v>1338</v>
      </c>
      <c r="C491" t="str">
        <f t="shared" si="15"/>
        <v> </v>
      </c>
      <c r="D491">
        <f t="shared" si="14"/>
        <v>702</v>
      </c>
      <c r="E491">
        <v>4</v>
      </c>
      <c r="F491">
        <v>706.3</v>
      </c>
      <c r="G491" t="s">
        <v>1339</v>
      </c>
      <c r="H491" t="s">
        <v>1197</v>
      </c>
      <c r="P491" t="s">
        <v>336</v>
      </c>
    </row>
    <row r="492" spans="1:16" ht="12.75">
      <c r="A492" t="s">
        <v>1340</v>
      </c>
      <c r="C492" t="str">
        <f t="shared" si="15"/>
        <v> </v>
      </c>
      <c r="D492">
        <f t="shared" si="14"/>
        <v>702</v>
      </c>
      <c r="E492">
        <v>1.1</v>
      </c>
      <c r="F492">
        <v>707.4</v>
      </c>
      <c r="G492" t="s">
        <v>1341</v>
      </c>
      <c r="H492" t="s">
        <v>1197</v>
      </c>
      <c r="P492" t="s">
        <v>336</v>
      </c>
    </row>
    <row r="493" spans="1:16" ht="12.75">
      <c r="A493" t="s">
        <v>1342</v>
      </c>
      <c r="C493" t="str">
        <f t="shared" si="15"/>
        <v> </v>
      </c>
      <c r="D493">
        <f t="shared" si="14"/>
        <v>702</v>
      </c>
      <c r="E493">
        <v>3.5</v>
      </c>
      <c r="F493">
        <v>710.9</v>
      </c>
      <c r="G493" t="s">
        <v>1343</v>
      </c>
      <c r="H493" t="s">
        <v>1197</v>
      </c>
      <c r="P493" t="s">
        <v>336</v>
      </c>
    </row>
    <row r="494" spans="1:16" ht="12.75">
      <c r="A494" t="s">
        <v>1344</v>
      </c>
      <c r="B494" t="s">
        <v>1945</v>
      </c>
      <c r="C494">
        <f t="shared" si="15"/>
        <v>9.399999999999977</v>
      </c>
      <c r="D494">
        <f t="shared" si="14"/>
        <v>711.4</v>
      </c>
      <c r="E494">
        <v>0.5</v>
      </c>
      <c r="F494">
        <v>711.4</v>
      </c>
      <c r="G494" t="s">
        <v>1345</v>
      </c>
      <c r="H494" t="s">
        <v>1197</v>
      </c>
      <c r="I494" t="s">
        <v>345</v>
      </c>
      <c r="L494" t="s">
        <v>378</v>
      </c>
      <c r="M494" t="s">
        <v>388</v>
      </c>
      <c r="N494" t="s">
        <v>457</v>
      </c>
      <c r="P494" t="s">
        <v>1346</v>
      </c>
    </row>
    <row r="495" spans="1:16" ht="12.75">
      <c r="A495" t="s">
        <v>1347</v>
      </c>
      <c r="C495" t="str">
        <f t="shared" si="15"/>
        <v> </v>
      </c>
      <c r="D495">
        <f t="shared" si="14"/>
        <v>711.4</v>
      </c>
      <c r="E495">
        <v>1.2</v>
      </c>
      <c r="F495">
        <v>712.6</v>
      </c>
      <c r="G495" t="s">
        <v>1348</v>
      </c>
      <c r="H495" t="s">
        <v>1197</v>
      </c>
      <c r="I495" t="s">
        <v>345</v>
      </c>
      <c r="P495" t="s">
        <v>336</v>
      </c>
    </row>
    <row r="496" spans="1:16" ht="12.75">
      <c r="A496" t="s">
        <v>1349</v>
      </c>
      <c r="C496" t="str">
        <f t="shared" si="15"/>
        <v> </v>
      </c>
      <c r="D496">
        <f t="shared" si="14"/>
        <v>711.4</v>
      </c>
      <c r="E496">
        <v>0.3</v>
      </c>
      <c r="F496">
        <v>712.9</v>
      </c>
      <c r="G496" t="s">
        <v>1350</v>
      </c>
      <c r="H496" t="s">
        <v>1197</v>
      </c>
      <c r="I496" t="s">
        <v>345</v>
      </c>
      <c r="L496" t="s">
        <v>378</v>
      </c>
      <c r="P496" t="s">
        <v>1351</v>
      </c>
    </row>
    <row r="497" spans="1:16" ht="12.75">
      <c r="A497" t="s">
        <v>1352</v>
      </c>
      <c r="C497" t="str">
        <f t="shared" si="15"/>
        <v> </v>
      </c>
      <c r="D497">
        <f t="shared" si="14"/>
        <v>711.4</v>
      </c>
      <c r="E497">
        <v>0.6</v>
      </c>
      <c r="F497">
        <v>713.5</v>
      </c>
      <c r="G497" t="s">
        <v>1353</v>
      </c>
      <c r="H497" t="s">
        <v>1197</v>
      </c>
      <c r="I497" t="s">
        <v>345</v>
      </c>
      <c r="P497" t="s">
        <v>336</v>
      </c>
    </row>
    <row r="498" spans="1:16" ht="12.75">
      <c r="A498" t="s">
        <v>1354</v>
      </c>
      <c r="C498" t="str">
        <f t="shared" si="15"/>
        <v> </v>
      </c>
      <c r="D498">
        <f t="shared" si="14"/>
        <v>711.4</v>
      </c>
      <c r="E498">
        <v>2.9</v>
      </c>
      <c r="F498">
        <v>716.4</v>
      </c>
      <c r="G498" t="s">
        <v>1355</v>
      </c>
      <c r="H498" t="s">
        <v>1197</v>
      </c>
      <c r="K498" t="s">
        <v>340</v>
      </c>
      <c r="O498" t="s">
        <v>341</v>
      </c>
      <c r="P498" t="s">
        <v>336</v>
      </c>
    </row>
    <row r="499" spans="1:16" ht="12.75">
      <c r="A499" t="s">
        <v>1356</v>
      </c>
      <c r="C499" t="str">
        <f t="shared" si="15"/>
        <v> </v>
      </c>
      <c r="D499">
        <f t="shared" si="14"/>
        <v>711.4</v>
      </c>
      <c r="E499">
        <v>0.4</v>
      </c>
      <c r="F499">
        <v>716.8</v>
      </c>
      <c r="G499" t="s">
        <v>450</v>
      </c>
      <c r="H499" t="s">
        <v>1197</v>
      </c>
      <c r="O499" t="s">
        <v>341</v>
      </c>
      <c r="P499" t="s">
        <v>336</v>
      </c>
    </row>
    <row r="500" spans="1:16" ht="12.75">
      <c r="A500" t="s">
        <v>1357</v>
      </c>
      <c r="C500" t="str">
        <f t="shared" si="15"/>
        <v> </v>
      </c>
      <c r="D500">
        <f t="shared" si="14"/>
        <v>711.4</v>
      </c>
      <c r="E500">
        <v>2.4</v>
      </c>
      <c r="F500">
        <v>719.2</v>
      </c>
      <c r="G500" t="s">
        <v>1358</v>
      </c>
      <c r="H500" t="s">
        <v>1197</v>
      </c>
      <c r="I500" t="s">
        <v>345</v>
      </c>
      <c r="P500" t="s">
        <v>336</v>
      </c>
    </row>
    <row r="501" spans="1:16" ht="12.75">
      <c r="A501" t="s">
        <v>1359</v>
      </c>
      <c r="C501" t="str">
        <f t="shared" si="15"/>
        <v> </v>
      </c>
      <c r="D501">
        <f t="shared" si="14"/>
        <v>711.4</v>
      </c>
      <c r="E501">
        <v>0.8</v>
      </c>
      <c r="F501">
        <v>720</v>
      </c>
      <c r="G501" t="s">
        <v>1360</v>
      </c>
      <c r="H501" t="s">
        <v>1197</v>
      </c>
      <c r="O501" t="s">
        <v>341</v>
      </c>
      <c r="P501" t="s">
        <v>336</v>
      </c>
    </row>
    <row r="502" spans="1:16" ht="12.75">
      <c r="A502" t="s">
        <v>1361</v>
      </c>
      <c r="C502" t="str">
        <f t="shared" si="15"/>
        <v> </v>
      </c>
      <c r="D502">
        <f t="shared" si="14"/>
        <v>711.4</v>
      </c>
      <c r="E502">
        <v>1.9</v>
      </c>
      <c r="F502">
        <v>721.9</v>
      </c>
      <c r="G502" t="s">
        <v>1362</v>
      </c>
      <c r="H502" t="s">
        <v>1197</v>
      </c>
      <c r="O502" t="s">
        <v>341</v>
      </c>
      <c r="P502" t="s">
        <v>336</v>
      </c>
    </row>
    <row r="503" spans="1:16" ht="12.75">
      <c r="A503" t="s">
        <v>1363</v>
      </c>
      <c r="C503" t="str">
        <f t="shared" si="15"/>
        <v> </v>
      </c>
      <c r="D503">
        <f t="shared" si="14"/>
        <v>711.4</v>
      </c>
      <c r="E503">
        <v>0.7</v>
      </c>
      <c r="F503">
        <v>722.6</v>
      </c>
      <c r="G503" t="s">
        <v>1364</v>
      </c>
      <c r="H503" t="s">
        <v>1197</v>
      </c>
      <c r="K503" t="s">
        <v>340</v>
      </c>
      <c r="O503" t="s">
        <v>341</v>
      </c>
      <c r="P503" t="s">
        <v>336</v>
      </c>
    </row>
    <row r="504" spans="1:16" ht="12.75">
      <c r="A504" t="s">
        <v>1365</v>
      </c>
      <c r="C504" t="str">
        <f t="shared" si="15"/>
        <v> </v>
      </c>
      <c r="D504">
        <f t="shared" si="14"/>
        <v>711.4</v>
      </c>
      <c r="E504">
        <v>0.4</v>
      </c>
      <c r="F504">
        <v>723</v>
      </c>
      <c r="G504" t="s">
        <v>450</v>
      </c>
      <c r="H504" t="s">
        <v>1197</v>
      </c>
      <c r="O504" t="s">
        <v>341</v>
      </c>
      <c r="P504" t="s">
        <v>336</v>
      </c>
    </row>
    <row r="505" spans="1:16" ht="12.75">
      <c r="A505" t="s">
        <v>1366</v>
      </c>
      <c r="C505" t="str">
        <f t="shared" si="15"/>
        <v> </v>
      </c>
      <c r="D505">
        <f t="shared" si="14"/>
        <v>711.4</v>
      </c>
      <c r="E505">
        <v>2</v>
      </c>
      <c r="F505">
        <v>725</v>
      </c>
      <c r="G505" t="s">
        <v>1367</v>
      </c>
      <c r="H505" t="s">
        <v>1197</v>
      </c>
      <c r="I505" t="s">
        <v>345</v>
      </c>
      <c r="P505" t="s">
        <v>1368</v>
      </c>
    </row>
    <row r="506" spans="1:16" ht="12.75">
      <c r="A506" t="s">
        <v>1369</v>
      </c>
      <c r="C506" t="str">
        <f t="shared" si="15"/>
        <v> </v>
      </c>
      <c r="D506">
        <f t="shared" si="14"/>
        <v>711.4</v>
      </c>
      <c r="E506">
        <v>0.8</v>
      </c>
      <c r="F506">
        <v>725.8</v>
      </c>
      <c r="G506" t="s">
        <v>1370</v>
      </c>
      <c r="H506" t="s">
        <v>1371</v>
      </c>
      <c r="I506" t="s">
        <v>345</v>
      </c>
      <c r="P506" t="s">
        <v>1372</v>
      </c>
    </row>
    <row r="507" spans="1:16" ht="12.75">
      <c r="A507" t="s">
        <v>1373</v>
      </c>
      <c r="C507" t="str">
        <f t="shared" si="15"/>
        <v> </v>
      </c>
      <c r="D507">
        <f t="shared" si="14"/>
        <v>711.4</v>
      </c>
      <c r="E507">
        <v>1.1</v>
      </c>
      <c r="F507">
        <v>726.9</v>
      </c>
      <c r="G507" t="s">
        <v>1374</v>
      </c>
      <c r="H507" t="s">
        <v>1371</v>
      </c>
      <c r="I507" t="s">
        <v>345</v>
      </c>
      <c r="P507" t="s">
        <v>336</v>
      </c>
    </row>
    <row r="508" spans="1:16" ht="12.75">
      <c r="A508" t="s">
        <v>1375</v>
      </c>
      <c r="C508" t="str">
        <f t="shared" si="15"/>
        <v> </v>
      </c>
      <c r="D508">
        <f t="shared" si="14"/>
        <v>711.4</v>
      </c>
      <c r="E508">
        <v>0.6</v>
      </c>
      <c r="F508">
        <v>727.5</v>
      </c>
      <c r="G508" t="s">
        <v>1376</v>
      </c>
      <c r="H508" t="s">
        <v>1371</v>
      </c>
      <c r="I508" t="s">
        <v>345</v>
      </c>
      <c r="P508" t="s">
        <v>1377</v>
      </c>
    </row>
    <row r="509" spans="1:16" ht="12.75">
      <c r="A509" t="s">
        <v>1378</v>
      </c>
      <c r="B509" t="s">
        <v>1945</v>
      </c>
      <c r="C509">
        <f t="shared" si="15"/>
        <v>18.5</v>
      </c>
      <c r="D509">
        <f t="shared" si="14"/>
        <v>729.9</v>
      </c>
      <c r="E509">
        <v>2.4</v>
      </c>
      <c r="F509">
        <v>729.9</v>
      </c>
      <c r="G509" t="s">
        <v>1379</v>
      </c>
      <c r="H509" t="s">
        <v>1371</v>
      </c>
      <c r="K509" t="s">
        <v>340</v>
      </c>
      <c r="O509" t="s">
        <v>341</v>
      </c>
      <c r="P509" t="s">
        <v>1380</v>
      </c>
    </row>
    <row r="510" spans="1:16" ht="12.75">
      <c r="A510" t="s">
        <v>1381</v>
      </c>
      <c r="C510" t="str">
        <f t="shared" si="15"/>
        <v> </v>
      </c>
      <c r="D510">
        <f t="shared" si="14"/>
        <v>729.9</v>
      </c>
      <c r="E510">
        <v>0.7</v>
      </c>
      <c r="F510">
        <v>730.6</v>
      </c>
      <c r="G510" t="s">
        <v>1382</v>
      </c>
      <c r="H510" t="s">
        <v>1371</v>
      </c>
      <c r="I510" t="s">
        <v>345</v>
      </c>
      <c r="P510" t="s">
        <v>1383</v>
      </c>
    </row>
    <row r="511" spans="1:16" ht="12.75">
      <c r="A511" t="s">
        <v>1384</v>
      </c>
      <c r="C511" t="str">
        <f t="shared" si="15"/>
        <v> </v>
      </c>
      <c r="D511">
        <f t="shared" si="14"/>
        <v>729.9</v>
      </c>
      <c r="E511">
        <v>0.7</v>
      </c>
      <c r="F511">
        <v>731.3</v>
      </c>
      <c r="G511" t="s">
        <v>1385</v>
      </c>
      <c r="H511" t="s">
        <v>1371</v>
      </c>
      <c r="I511" t="s">
        <v>345</v>
      </c>
      <c r="P511" t="s">
        <v>1386</v>
      </c>
    </row>
    <row r="512" spans="1:16" ht="12.75">
      <c r="A512" t="s">
        <v>1387</v>
      </c>
      <c r="C512" t="str">
        <f t="shared" si="15"/>
        <v> </v>
      </c>
      <c r="D512">
        <f t="shared" si="14"/>
        <v>729.9</v>
      </c>
      <c r="E512">
        <v>1.8</v>
      </c>
      <c r="F512">
        <v>733.1</v>
      </c>
      <c r="G512" t="s">
        <v>1388</v>
      </c>
      <c r="H512" t="s">
        <v>1371</v>
      </c>
      <c r="I512" t="s">
        <v>345</v>
      </c>
      <c r="J512" t="s">
        <v>339</v>
      </c>
      <c r="L512" t="s">
        <v>378</v>
      </c>
      <c r="M512" t="s">
        <v>388</v>
      </c>
      <c r="N512" t="s">
        <v>457</v>
      </c>
      <c r="P512" t="s">
        <v>1389</v>
      </c>
    </row>
    <row r="513" spans="1:16" ht="12.75">
      <c r="A513" t="s">
        <v>1390</v>
      </c>
      <c r="C513" t="str">
        <f t="shared" si="15"/>
        <v> </v>
      </c>
      <c r="D513">
        <f t="shared" si="14"/>
        <v>729.9</v>
      </c>
      <c r="E513">
        <v>1.4</v>
      </c>
      <c r="F513">
        <v>734.5</v>
      </c>
      <c r="G513" t="s">
        <v>1391</v>
      </c>
      <c r="H513" t="s">
        <v>1371</v>
      </c>
      <c r="P513" t="s">
        <v>336</v>
      </c>
    </row>
    <row r="514" spans="1:16" ht="12.75">
      <c r="A514" t="s">
        <v>1392</v>
      </c>
      <c r="C514" t="str">
        <f t="shared" si="15"/>
        <v> </v>
      </c>
      <c r="D514">
        <f t="shared" si="14"/>
        <v>729.9</v>
      </c>
      <c r="E514">
        <v>0.4</v>
      </c>
      <c r="F514">
        <v>734.9</v>
      </c>
      <c r="G514" t="s">
        <v>1393</v>
      </c>
      <c r="H514" t="s">
        <v>1371</v>
      </c>
      <c r="P514" t="s">
        <v>336</v>
      </c>
    </row>
    <row r="515" spans="1:16" ht="12.75">
      <c r="A515" t="s">
        <v>1394</v>
      </c>
      <c r="C515" t="str">
        <f t="shared" si="15"/>
        <v> </v>
      </c>
      <c r="D515">
        <f t="shared" si="14"/>
        <v>729.9</v>
      </c>
      <c r="E515">
        <v>1.4</v>
      </c>
      <c r="F515">
        <v>736.3</v>
      </c>
      <c r="G515" t="s">
        <v>1395</v>
      </c>
      <c r="H515" t="s">
        <v>1371</v>
      </c>
      <c r="K515" t="s">
        <v>340</v>
      </c>
      <c r="O515" t="s">
        <v>336</v>
      </c>
      <c r="P515" t="s">
        <v>401</v>
      </c>
    </row>
    <row r="516" spans="1:16" ht="12.75">
      <c r="A516" t="s">
        <v>1396</v>
      </c>
      <c r="C516" t="str">
        <f t="shared" si="15"/>
        <v> </v>
      </c>
      <c r="D516">
        <f aca="true" t="shared" si="16" ref="D516:D579">IF(B516="x",F516,D515)</f>
        <v>729.9</v>
      </c>
      <c r="E516">
        <v>1.7</v>
      </c>
      <c r="F516">
        <v>738</v>
      </c>
      <c r="G516" t="s">
        <v>1397</v>
      </c>
      <c r="H516" t="s">
        <v>1371</v>
      </c>
      <c r="P516" t="s">
        <v>336</v>
      </c>
    </row>
    <row r="517" spans="1:16" ht="12.75">
      <c r="A517" t="s">
        <v>1398</v>
      </c>
      <c r="C517" t="str">
        <f t="shared" si="15"/>
        <v> </v>
      </c>
      <c r="D517">
        <f t="shared" si="16"/>
        <v>729.9</v>
      </c>
      <c r="E517">
        <v>1.5</v>
      </c>
      <c r="F517">
        <v>739.5</v>
      </c>
      <c r="G517" t="s">
        <v>1399</v>
      </c>
      <c r="H517" t="s">
        <v>1371</v>
      </c>
      <c r="I517" t="s">
        <v>345</v>
      </c>
      <c r="J517" t="s">
        <v>339</v>
      </c>
      <c r="L517" t="s">
        <v>378</v>
      </c>
      <c r="M517" t="s">
        <v>388</v>
      </c>
      <c r="N517" t="s">
        <v>457</v>
      </c>
      <c r="O517" t="s">
        <v>341</v>
      </c>
      <c r="P517" t="s">
        <v>1400</v>
      </c>
    </row>
    <row r="518" spans="1:16" ht="12.75">
      <c r="A518" t="s">
        <v>1401</v>
      </c>
      <c r="C518" t="str">
        <f t="shared" si="15"/>
        <v> </v>
      </c>
      <c r="D518">
        <f t="shared" si="16"/>
        <v>729.9</v>
      </c>
      <c r="E518">
        <v>1.6</v>
      </c>
      <c r="F518">
        <v>741.1</v>
      </c>
      <c r="G518" t="s">
        <v>1402</v>
      </c>
      <c r="H518" t="s">
        <v>1371</v>
      </c>
      <c r="P518" t="s">
        <v>336</v>
      </c>
    </row>
    <row r="519" spans="1:16" ht="12.75">
      <c r="A519" t="s">
        <v>1403</v>
      </c>
      <c r="C519" t="str">
        <f aca="true" t="shared" si="17" ref="C519:C582">IF(D519=D518," ",D519-D518)</f>
        <v> </v>
      </c>
      <c r="D519">
        <f t="shared" si="16"/>
        <v>729.9</v>
      </c>
      <c r="E519">
        <v>2.1</v>
      </c>
      <c r="F519">
        <v>743.2</v>
      </c>
      <c r="G519" t="s">
        <v>1404</v>
      </c>
      <c r="H519" t="s">
        <v>1371</v>
      </c>
      <c r="K519" t="s">
        <v>340</v>
      </c>
      <c r="O519" t="s">
        <v>341</v>
      </c>
      <c r="P519" t="s">
        <v>1405</v>
      </c>
    </row>
    <row r="520" spans="1:16" ht="12.75">
      <c r="A520" t="s">
        <v>1406</v>
      </c>
      <c r="C520" t="str">
        <f t="shared" si="17"/>
        <v> </v>
      </c>
      <c r="D520">
        <f t="shared" si="16"/>
        <v>729.9</v>
      </c>
      <c r="E520">
        <v>4.4</v>
      </c>
      <c r="F520">
        <v>747.6</v>
      </c>
      <c r="G520" t="s">
        <v>1407</v>
      </c>
      <c r="H520" t="s">
        <v>1371</v>
      </c>
      <c r="P520" t="s">
        <v>336</v>
      </c>
    </row>
    <row r="521" spans="1:16" ht="12.75">
      <c r="A521" t="s">
        <v>1408</v>
      </c>
      <c r="C521" t="str">
        <f t="shared" si="17"/>
        <v> </v>
      </c>
      <c r="D521">
        <f t="shared" si="16"/>
        <v>729.9</v>
      </c>
      <c r="E521">
        <v>0.6</v>
      </c>
      <c r="F521">
        <v>748.2</v>
      </c>
      <c r="G521" t="s">
        <v>1409</v>
      </c>
      <c r="H521" t="s">
        <v>1371</v>
      </c>
      <c r="K521" t="s">
        <v>340</v>
      </c>
      <c r="O521" t="s">
        <v>341</v>
      </c>
      <c r="P521" t="s">
        <v>336</v>
      </c>
    </row>
    <row r="522" spans="1:16" ht="12.75">
      <c r="A522" t="s">
        <v>1410</v>
      </c>
      <c r="B522" t="s">
        <v>1945</v>
      </c>
      <c r="C522">
        <f t="shared" si="17"/>
        <v>19.200000000000045</v>
      </c>
      <c r="D522">
        <f t="shared" si="16"/>
        <v>749.1</v>
      </c>
      <c r="E522">
        <v>0.9</v>
      </c>
      <c r="F522">
        <v>749.1</v>
      </c>
      <c r="G522" t="s">
        <v>1411</v>
      </c>
      <c r="H522" t="s">
        <v>1371</v>
      </c>
      <c r="P522" t="s">
        <v>336</v>
      </c>
    </row>
    <row r="523" spans="1:16" ht="12.75">
      <c r="A523" t="s">
        <v>1412</v>
      </c>
      <c r="C523" t="str">
        <f t="shared" si="17"/>
        <v> </v>
      </c>
      <c r="D523">
        <f t="shared" si="16"/>
        <v>749.1</v>
      </c>
      <c r="E523">
        <v>1.7</v>
      </c>
      <c r="F523">
        <v>750.8</v>
      </c>
      <c r="G523" t="s">
        <v>1413</v>
      </c>
      <c r="H523" t="s">
        <v>1371</v>
      </c>
      <c r="P523" t="s">
        <v>336</v>
      </c>
    </row>
    <row r="524" spans="1:16" ht="12.75">
      <c r="A524" t="s">
        <v>1414</v>
      </c>
      <c r="C524" t="str">
        <f t="shared" si="17"/>
        <v> </v>
      </c>
      <c r="D524">
        <f t="shared" si="16"/>
        <v>749.1</v>
      </c>
      <c r="E524">
        <v>0.1</v>
      </c>
      <c r="F524">
        <v>750.9</v>
      </c>
      <c r="G524" t="s">
        <v>1415</v>
      </c>
      <c r="H524" t="s">
        <v>1371</v>
      </c>
      <c r="I524" t="s">
        <v>345</v>
      </c>
      <c r="P524" t="s">
        <v>1416</v>
      </c>
    </row>
    <row r="525" spans="1:16" ht="12.75">
      <c r="A525" t="s">
        <v>1417</v>
      </c>
      <c r="C525" t="str">
        <f t="shared" si="17"/>
        <v> </v>
      </c>
      <c r="D525">
        <f t="shared" si="16"/>
        <v>749.1</v>
      </c>
      <c r="E525">
        <v>1.4</v>
      </c>
      <c r="F525">
        <v>752.3</v>
      </c>
      <c r="G525" t="s">
        <v>1418</v>
      </c>
      <c r="H525" t="s">
        <v>1371</v>
      </c>
      <c r="P525" t="s">
        <v>336</v>
      </c>
    </row>
    <row r="526" spans="1:16" ht="12.75">
      <c r="A526" t="s">
        <v>1419</v>
      </c>
      <c r="C526" t="str">
        <f t="shared" si="17"/>
        <v> </v>
      </c>
      <c r="D526">
        <f t="shared" si="16"/>
        <v>749.1</v>
      </c>
      <c r="E526">
        <v>0.3</v>
      </c>
      <c r="F526">
        <v>752.6</v>
      </c>
      <c r="G526" t="s">
        <v>1420</v>
      </c>
      <c r="H526" t="s">
        <v>1371</v>
      </c>
      <c r="P526" t="s">
        <v>336</v>
      </c>
    </row>
    <row r="527" spans="1:16" ht="12.75">
      <c r="A527" t="s">
        <v>1421</v>
      </c>
      <c r="C527" t="str">
        <f t="shared" si="17"/>
        <v> </v>
      </c>
      <c r="D527">
        <f t="shared" si="16"/>
        <v>749.1</v>
      </c>
      <c r="E527">
        <v>0.6</v>
      </c>
      <c r="F527">
        <v>753.2</v>
      </c>
      <c r="G527" t="s">
        <v>1422</v>
      </c>
      <c r="H527" t="s">
        <v>1371</v>
      </c>
      <c r="I527" t="s">
        <v>345</v>
      </c>
      <c r="P527" t="s">
        <v>336</v>
      </c>
    </row>
    <row r="528" spans="1:16" ht="12.75">
      <c r="A528" t="s">
        <v>1423</v>
      </c>
      <c r="C528" t="str">
        <f t="shared" si="17"/>
        <v> </v>
      </c>
      <c r="D528">
        <f t="shared" si="16"/>
        <v>749.1</v>
      </c>
      <c r="E528">
        <v>0.3</v>
      </c>
      <c r="F528">
        <v>753.5</v>
      </c>
      <c r="G528" t="s">
        <v>1424</v>
      </c>
      <c r="H528" t="s">
        <v>1371</v>
      </c>
      <c r="K528" t="s">
        <v>340</v>
      </c>
      <c r="O528" t="s">
        <v>341</v>
      </c>
      <c r="P528" t="s">
        <v>336</v>
      </c>
    </row>
    <row r="529" spans="1:16" ht="12.75">
      <c r="A529" t="s">
        <v>1425</v>
      </c>
      <c r="C529" t="str">
        <f t="shared" si="17"/>
        <v> </v>
      </c>
      <c r="D529">
        <f t="shared" si="16"/>
        <v>749.1</v>
      </c>
      <c r="E529">
        <v>1</v>
      </c>
      <c r="F529">
        <v>754.5</v>
      </c>
      <c r="G529" t="s">
        <v>1426</v>
      </c>
      <c r="H529" t="s">
        <v>1371</v>
      </c>
      <c r="I529" t="s">
        <v>345</v>
      </c>
      <c r="P529" t="s">
        <v>336</v>
      </c>
    </row>
    <row r="530" spans="1:16" ht="12.75">
      <c r="A530" t="s">
        <v>1427</v>
      </c>
      <c r="C530" t="str">
        <f t="shared" si="17"/>
        <v> </v>
      </c>
      <c r="D530">
        <f t="shared" si="16"/>
        <v>749.1</v>
      </c>
      <c r="E530">
        <v>0.4</v>
      </c>
      <c r="F530">
        <v>754.9</v>
      </c>
      <c r="G530" t="s">
        <v>1428</v>
      </c>
      <c r="H530" t="s">
        <v>1371</v>
      </c>
      <c r="I530" t="s">
        <v>345</v>
      </c>
      <c r="P530" t="s">
        <v>1429</v>
      </c>
    </row>
    <row r="531" spans="1:16" ht="12.75">
      <c r="A531" t="s">
        <v>1430</v>
      </c>
      <c r="C531" t="str">
        <f t="shared" si="17"/>
        <v> </v>
      </c>
      <c r="D531">
        <f t="shared" si="16"/>
        <v>749.1</v>
      </c>
      <c r="E531">
        <v>1.9</v>
      </c>
      <c r="F531">
        <v>756.8</v>
      </c>
      <c r="G531" t="s">
        <v>1431</v>
      </c>
      <c r="H531" t="s">
        <v>1371</v>
      </c>
      <c r="O531" t="s">
        <v>341</v>
      </c>
      <c r="P531" t="s">
        <v>336</v>
      </c>
    </row>
    <row r="532" spans="1:16" ht="12.75">
      <c r="A532" t="s">
        <v>1432</v>
      </c>
      <c r="C532" t="str">
        <f t="shared" si="17"/>
        <v> </v>
      </c>
      <c r="D532">
        <f t="shared" si="16"/>
        <v>749.1</v>
      </c>
      <c r="E532">
        <v>1.4</v>
      </c>
      <c r="F532">
        <v>758.2</v>
      </c>
      <c r="G532" t="s">
        <v>1433</v>
      </c>
      <c r="H532" t="s">
        <v>1371</v>
      </c>
      <c r="I532" t="s">
        <v>345</v>
      </c>
      <c r="P532" t="s">
        <v>1434</v>
      </c>
    </row>
    <row r="533" spans="1:16" ht="12.75">
      <c r="A533" t="s">
        <v>1435</v>
      </c>
      <c r="C533" t="str">
        <f t="shared" si="17"/>
        <v> </v>
      </c>
      <c r="D533">
        <f t="shared" si="16"/>
        <v>749.1</v>
      </c>
      <c r="E533">
        <v>1.2</v>
      </c>
      <c r="F533">
        <v>759.4</v>
      </c>
      <c r="G533" t="s">
        <v>1436</v>
      </c>
      <c r="H533" t="s">
        <v>1371</v>
      </c>
      <c r="P533" t="s">
        <v>336</v>
      </c>
    </row>
    <row r="534" spans="1:16" ht="12.75">
      <c r="A534" t="s">
        <v>1437</v>
      </c>
      <c r="C534" t="str">
        <f t="shared" si="17"/>
        <v> </v>
      </c>
      <c r="D534">
        <f t="shared" si="16"/>
        <v>749.1</v>
      </c>
      <c r="E534">
        <v>1</v>
      </c>
      <c r="F534">
        <v>760.4</v>
      </c>
      <c r="G534" t="s">
        <v>1438</v>
      </c>
      <c r="H534" t="s">
        <v>1371</v>
      </c>
      <c r="J534" t="s">
        <v>339</v>
      </c>
      <c r="O534" t="s">
        <v>341</v>
      </c>
      <c r="P534" t="s">
        <v>336</v>
      </c>
    </row>
    <row r="535" spans="1:16" ht="12.75">
      <c r="A535" t="s">
        <v>1439</v>
      </c>
      <c r="C535" t="str">
        <f t="shared" si="17"/>
        <v> </v>
      </c>
      <c r="D535">
        <f t="shared" si="16"/>
        <v>749.1</v>
      </c>
      <c r="E535">
        <v>1.8</v>
      </c>
      <c r="F535">
        <v>762.2</v>
      </c>
      <c r="G535" t="s">
        <v>1440</v>
      </c>
      <c r="H535" t="s">
        <v>1371</v>
      </c>
      <c r="P535" t="s">
        <v>336</v>
      </c>
    </row>
    <row r="536" spans="1:16" ht="12.75">
      <c r="A536" t="s">
        <v>1441</v>
      </c>
      <c r="C536" t="str">
        <f t="shared" si="17"/>
        <v> </v>
      </c>
      <c r="D536">
        <f t="shared" si="16"/>
        <v>749.1</v>
      </c>
      <c r="E536">
        <v>0.5</v>
      </c>
      <c r="F536">
        <v>762.7</v>
      </c>
      <c r="G536" t="s">
        <v>1442</v>
      </c>
      <c r="H536" t="s">
        <v>1371</v>
      </c>
      <c r="P536" t="s">
        <v>336</v>
      </c>
    </row>
    <row r="537" spans="1:16" ht="12.75">
      <c r="A537" t="s">
        <v>1443</v>
      </c>
      <c r="C537" t="str">
        <f t="shared" si="17"/>
        <v> </v>
      </c>
      <c r="D537">
        <f t="shared" si="16"/>
        <v>749.1</v>
      </c>
      <c r="E537">
        <v>0.5</v>
      </c>
      <c r="F537">
        <v>763.2</v>
      </c>
      <c r="G537" t="s">
        <v>1444</v>
      </c>
      <c r="H537" t="s">
        <v>1371</v>
      </c>
      <c r="P537" t="s">
        <v>336</v>
      </c>
    </row>
    <row r="538" spans="1:16" ht="12.75">
      <c r="A538" t="s">
        <v>1445</v>
      </c>
      <c r="C538" t="str">
        <f t="shared" si="17"/>
        <v> </v>
      </c>
      <c r="D538">
        <f t="shared" si="16"/>
        <v>749.1</v>
      </c>
      <c r="E538">
        <v>0.8</v>
      </c>
      <c r="F538">
        <v>764</v>
      </c>
      <c r="G538" t="s">
        <v>1446</v>
      </c>
      <c r="H538" t="s">
        <v>1371</v>
      </c>
      <c r="O538" t="s">
        <v>341</v>
      </c>
      <c r="P538" t="s">
        <v>336</v>
      </c>
    </row>
    <row r="539" spans="1:16" ht="12.75">
      <c r="A539" t="s">
        <v>1447</v>
      </c>
      <c r="B539" t="s">
        <v>1945</v>
      </c>
      <c r="C539">
        <f t="shared" si="17"/>
        <v>16.799999999999955</v>
      </c>
      <c r="D539">
        <f t="shared" si="16"/>
        <v>765.9</v>
      </c>
      <c r="E539">
        <v>1.9</v>
      </c>
      <c r="F539">
        <v>765.9</v>
      </c>
      <c r="G539" t="s">
        <v>1448</v>
      </c>
      <c r="H539" t="s">
        <v>1371</v>
      </c>
      <c r="K539" t="s">
        <v>340</v>
      </c>
      <c r="O539" t="s">
        <v>341</v>
      </c>
      <c r="P539" t="s">
        <v>336</v>
      </c>
    </row>
    <row r="540" spans="1:16" ht="12.75">
      <c r="A540" t="s">
        <v>1449</v>
      </c>
      <c r="C540" t="str">
        <f t="shared" si="17"/>
        <v> </v>
      </c>
      <c r="D540">
        <f t="shared" si="16"/>
        <v>765.9</v>
      </c>
      <c r="E540">
        <v>0.8</v>
      </c>
      <c r="F540">
        <v>766.7</v>
      </c>
      <c r="G540" t="s">
        <v>448</v>
      </c>
      <c r="H540" t="s">
        <v>1371</v>
      </c>
      <c r="J540" t="s">
        <v>339</v>
      </c>
      <c r="O540" t="s">
        <v>341</v>
      </c>
      <c r="P540" t="s">
        <v>336</v>
      </c>
    </row>
    <row r="541" spans="1:16" ht="12.75">
      <c r="A541" t="s">
        <v>1450</v>
      </c>
      <c r="C541" t="str">
        <f t="shared" si="17"/>
        <v> </v>
      </c>
      <c r="D541">
        <f t="shared" si="16"/>
        <v>765.9</v>
      </c>
      <c r="E541">
        <v>1.2</v>
      </c>
      <c r="F541">
        <v>767.9</v>
      </c>
      <c r="G541" t="s">
        <v>1451</v>
      </c>
      <c r="H541" t="s">
        <v>1371</v>
      </c>
      <c r="P541" t="s">
        <v>336</v>
      </c>
    </row>
    <row r="542" spans="1:16" ht="12.75">
      <c r="A542" t="s">
        <v>1452</v>
      </c>
      <c r="C542" t="str">
        <f t="shared" si="17"/>
        <v> </v>
      </c>
      <c r="D542">
        <f t="shared" si="16"/>
        <v>765.9</v>
      </c>
      <c r="E542">
        <v>0.2</v>
      </c>
      <c r="F542">
        <v>768.1</v>
      </c>
      <c r="G542" t="s">
        <v>1453</v>
      </c>
      <c r="H542" t="s">
        <v>1371</v>
      </c>
      <c r="I542" t="s">
        <v>345</v>
      </c>
      <c r="J542" t="s">
        <v>339</v>
      </c>
      <c r="L542" t="s">
        <v>378</v>
      </c>
      <c r="M542" t="s">
        <v>388</v>
      </c>
      <c r="N542" t="s">
        <v>457</v>
      </c>
      <c r="P542" t="s">
        <v>1454</v>
      </c>
    </row>
    <row r="543" spans="1:16" ht="12.75">
      <c r="A543" t="s">
        <v>1455</v>
      </c>
      <c r="C543" t="str">
        <f t="shared" si="17"/>
        <v> </v>
      </c>
      <c r="D543">
        <f t="shared" si="16"/>
        <v>765.9</v>
      </c>
      <c r="E543">
        <v>0.1</v>
      </c>
      <c r="F543">
        <v>768.2</v>
      </c>
      <c r="G543" t="s">
        <v>1456</v>
      </c>
      <c r="H543" t="s">
        <v>1371</v>
      </c>
      <c r="O543" t="s">
        <v>341</v>
      </c>
      <c r="P543" t="s">
        <v>336</v>
      </c>
    </row>
    <row r="544" spans="1:16" ht="12.75">
      <c r="A544" t="s">
        <v>1457</v>
      </c>
      <c r="C544" t="str">
        <f t="shared" si="17"/>
        <v> </v>
      </c>
      <c r="D544">
        <f t="shared" si="16"/>
        <v>765.9</v>
      </c>
      <c r="E544">
        <v>0.9</v>
      </c>
      <c r="F544">
        <v>769.1</v>
      </c>
      <c r="G544" t="s">
        <v>1458</v>
      </c>
      <c r="H544" t="s">
        <v>1371</v>
      </c>
      <c r="J544" t="s">
        <v>339</v>
      </c>
      <c r="O544" t="s">
        <v>341</v>
      </c>
      <c r="P544" t="s">
        <v>336</v>
      </c>
    </row>
    <row r="545" spans="1:16" ht="12.75">
      <c r="A545" t="s">
        <v>1459</v>
      </c>
      <c r="C545" t="str">
        <f t="shared" si="17"/>
        <v> </v>
      </c>
      <c r="D545">
        <f t="shared" si="16"/>
        <v>765.9</v>
      </c>
      <c r="E545">
        <v>0.1</v>
      </c>
      <c r="F545">
        <v>769.2</v>
      </c>
      <c r="G545" t="s">
        <v>1460</v>
      </c>
      <c r="H545" t="s">
        <v>1371</v>
      </c>
      <c r="I545" t="s">
        <v>345</v>
      </c>
      <c r="P545" t="s">
        <v>336</v>
      </c>
    </row>
    <row r="546" spans="1:16" ht="12.75">
      <c r="A546" t="s">
        <v>1461</v>
      </c>
      <c r="C546" t="str">
        <f t="shared" si="17"/>
        <v> </v>
      </c>
      <c r="D546">
        <f t="shared" si="16"/>
        <v>765.9</v>
      </c>
      <c r="E546">
        <v>0.6</v>
      </c>
      <c r="F546">
        <v>769.8</v>
      </c>
      <c r="G546" t="s">
        <v>1462</v>
      </c>
      <c r="H546" t="s">
        <v>1371</v>
      </c>
      <c r="K546" t="s">
        <v>340</v>
      </c>
      <c r="O546" t="s">
        <v>341</v>
      </c>
      <c r="P546" t="s">
        <v>336</v>
      </c>
    </row>
    <row r="547" spans="1:16" ht="12.75">
      <c r="A547" t="s">
        <v>1463</v>
      </c>
      <c r="C547" t="str">
        <f t="shared" si="17"/>
        <v> </v>
      </c>
      <c r="D547">
        <f t="shared" si="16"/>
        <v>765.9</v>
      </c>
      <c r="E547">
        <v>2</v>
      </c>
      <c r="F547">
        <v>771.8</v>
      </c>
      <c r="G547" t="s">
        <v>1464</v>
      </c>
      <c r="H547" t="s">
        <v>1371</v>
      </c>
      <c r="P547" t="s">
        <v>336</v>
      </c>
    </row>
    <row r="548" spans="1:16" ht="12.75">
      <c r="A548" t="s">
        <v>1465</v>
      </c>
      <c r="C548" t="str">
        <f t="shared" si="17"/>
        <v> </v>
      </c>
      <c r="D548">
        <f t="shared" si="16"/>
        <v>765.9</v>
      </c>
      <c r="E548">
        <v>0.1</v>
      </c>
      <c r="F548">
        <v>771.9</v>
      </c>
      <c r="G548" t="s">
        <v>1466</v>
      </c>
      <c r="H548" t="s">
        <v>1371</v>
      </c>
      <c r="P548" t="s">
        <v>336</v>
      </c>
    </row>
    <row r="549" spans="1:16" ht="12.75">
      <c r="A549" t="s">
        <v>1467</v>
      </c>
      <c r="C549" t="str">
        <f t="shared" si="17"/>
        <v> </v>
      </c>
      <c r="D549">
        <f t="shared" si="16"/>
        <v>765.9</v>
      </c>
      <c r="E549">
        <v>1</v>
      </c>
      <c r="F549">
        <v>772.9</v>
      </c>
      <c r="G549" t="s">
        <v>1468</v>
      </c>
      <c r="H549" t="s">
        <v>1371</v>
      </c>
      <c r="P549" t="s">
        <v>336</v>
      </c>
    </row>
    <row r="550" spans="1:16" ht="12.75">
      <c r="A550" t="s">
        <v>1469</v>
      </c>
      <c r="C550" t="str">
        <f t="shared" si="17"/>
        <v> </v>
      </c>
      <c r="D550">
        <f t="shared" si="16"/>
        <v>765.9</v>
      </c>
      <c r="E550">
        <v>1.5</v>
      </c>
      <c r="F550">
        <v>774.4</v>
      </c>
      <c r="G550" t="s">
        <v>1470</v>
      </c>
      <c r="H550" t="s">
        <v>1371</v>
      </c>
      <c r="P550" t="s">
        <v>336</v>
      </c>
    </row>
    <row r="551" spans="1:16" ht="12.75">
      <c r="A551" t="s">
        <v>1471</v>
      </c>
      <c r="C551" t="str">
        <f t="shared" si="17"/>
        <v> </v>
      </c>
      <c r="D551">
        <f t="shared" si="16"/>
        <v>765.9</v>
      </c>
      <c r="E551">
        <v>1.1</v>
      </c>
      <c r="F551">
        <v>775.5</v>
      </c>
      <c r="G551" t="s">
        <v>1472</v>
      </c>
      <c r="H551" t="s">
        <v>1371</v>
      </c>
      <c r="O551" t="s">
        <v>341</v>
      </c>
      <c r="P551" t="s">
        <v>1473</v>
      </c>
    </row>
    <row r="552" spans="1:16" ht="12.75">
      <c r="A552" t="s">
        <v>1474</v>
      </c>
      <c r="C552" t="str">
        <f t="shared" si="17"/>
        <v> </v>
      </c>
      <c r="D552">
        <f t="shared" si="16"/>
        <v>765.9</v>
      </c>
      <c r="E552">
        <v>1.5</v>
      </c>
      <c r="F552">
        <v>777</v>
      </c>
      <c r="G552" t="s">
        <v>779</v>
      </c>
      <c r="H552" t="s">
        <v>1371</v>
      </c>
      <c r="P552" t="s">
        <v>336</v>
      </c>
    </row>
    <row r="553" spans="1:16" ht="12.75">
      <c r="A553" t="s">
        <v>1475</v>
      </c>
      <c r="C553" t="str">
        <f t="shared" si="17"/>
        <v> </v>
      </c>
      <c r="D553">
        <f t="shared" si="16"/>
        <v>765.9</v>
      </c>
      <c r="E553">
        <v>1.1</v>
      </c>
      <c r="F553">
        <v>778.1</v>
      </c>
      <c r="G553" t="s">
        <v>1476</v>
      </c>
      <c r="H553" t="s">
        <v>1371</v>
      </c>
      <c r="P553" t="s">
        <v>336</v>
      </c>
    </row>
    <row r="554" spans="1:16" ht="12.75">
      <c r="A554" t="s">
        <v>1477</v>
      </c>
      <c r="B554" t="s">
        <v>1945</v>
      </c>
      <c r="C554">
        <f t="shared" si="17"/>
        <v>12.700000000000045</v>
      </c>
      <c r="D554">
        <f t="shared" si="16"/>
        <v>778.6</v>
      </c>
      <c r="E554">
        <v>0.5</v>
      </c>
      <c r="F554">
        <v>778.6</v>
      </c>
      <c r="G554" t="s">
        <v>1478</v>
      </c>
      <c r="H554" t="s">
        <v>1371</v>
      </c>
      <c r="K554" t="s">
        <v>340</v>
      </c>
      <c r="O554" t="s">
        <v>341</v>
      </c>
      <c r="P554" t="s">
        <v>1038</v>
      </c>
    </row>
    <row r="555" spans="1:16" ht="12.75">
      <c r="A555" t="s">
        <v>1479</v>
      </c>
      <c r="C555" t="str">
        <f t="shared" si="17"/>
        <v> </v>
      </c>
      <c r="D555">
        <f t="shared" si="16"/>
        <v>778.6</v>
      </c>
      <c r="E555">
        <v>0.4</v>
      </c>
      <c r="F555">
        <v>779</v>
      </c>
      <c r="G555" t="s">
        <v>1480</v>
      </c>
      <c r="H555" t="s">
        <v>1371</v>
      </c>
      <c r="I555" t="s">
        <v>345</v>
      </c>
      <c r="O555" t="s">
        <v>341</v>
      </c>
      <c r="P555" t="s">
        <v>1481</v>
      </c>
    </row>
    <row r="556" spans="1:16" ht="12.75">
      <c r="A556" t="s">
        <v>1482</v>
      </c>
      <c r="C556" t="str">
        <f t="shared" si="17"/>
        <v> </v>
      </c>
      <c r="D556">
        <f t="shared" si="16"/>
        <v>778.6</v>
      </c>
      <c r="E556">
        <v>0.3</v>
      </c>
      <c r="F556">
        <v>779.3</v>
      </c>
      <c r="G556" t="s">
        <v>1483</v>
      </c>
      <c r="H556" t="s">
        <v>1371</v>
      </c>
      <c r="I556" t="s">
        <v>345</v>
      </c>
      <c r="P556" t="s">
        <v>336</v>
      </c>
    </row>
    <row r="557" spans="1:16" ht="12.75">
      <c r="A557" t="s">
        <v>1484</v>
      </c>
      <c r="C557" t="str">
        <f t="shared" si="17"/>
        <v> </v>
      </c>
      <c r="D557">
        <f t="shared" si="16"/>
        <v>778.6</v>
      </c>
      <c r="E557">
        <v>1.9</v>
      </c>
      <c r="F557">
        <v>781.2</v>
      </c>
      <c r="G557" t="s">
        <v>1485</v>
      </c>
      <c r="H557" t="s">
        <v>1371</v>
      </c>
      <c r="P557" t="s">
        <v>336</v>
      </c>
    </row>
    <row r="558" spans="1:16" ht="12.75">
      <c r="A558" t="s">
        <v>1486</v>
      </c>
      <c r="C558" t="str">
        <f t="shared" si="17"/>
        <v> </v>
      </c>
      <c r="D558">
        <f t="shared" si="16"/>
        <v>778.6</v>
      </c>
      <c r="E558">
        <v>1.8</v>
      </c>
      <c r="F558">
        <v>783</v>
      </c>
      <c r="G558" t="s">
        <v>1487</v>
      </c>
      <c r="H558" t="s">
        <v>1371</v>
      </c>
      <c r="I558" t="s">
        <v>345</v>
      </c>
      <c r="J558" t="s">
        <v>339</v>
      </c>
      <c r="O558" t="s">
        <v>341</v>
      </c>
      <c r="P558" t="s">
        <v>336</v>
      </c>
    </row>
    <row r="559" spans="1:16" ht="12.75">
      <c r="A559" t="s">
        <v>1488</v>
      </c>
      <c r="C559" t="str">
        <f t="shared" si="17"/>
        <v> </v>
      </c>
      <c r="D559">
        <f t="shared" si="16"/>
        <v>778.6</v>
      </c>
      <c r="E559">
        <v>0.3</v>
      </c>
      <c r="F559">
        <v>783.3</v>
      </c>
      <c r="G559" t="s">
        <v>1489</v>
      </c>
      <c r="H559" t="s">
        <v>1371</v>
      </c>
      <c r="P559" t="s">
        <v>336</v>
      </c>
    </row>
    <row r="560" spans="1:16" ht="12.75">
      <c r="A560" t="s">
        <v>1490</v>
      </c>
      <c r="C560" t="str">
        <f t="shared" si="17"/>
        <v> </v>
      </c>
      <c r="D560">
        <f t="shared" si="16"/>
        <v>778.6</v>
      </c>
      <c r="E560">
        <v>2.1</v>
      </c>
      <c r="F560">
        <v>785.4</v>
      </c>
      <c r="G560" t="s">
        <v>1491</v>
      </c>
      <c r="H560" t="s">
        <v>1371</v>
      </c>
      <c r="I560" t="s">
        <v>345</v>
      </c>
      <c r="P560" t="s">
        <v>336</v>
      </c>
    </row>
    <row r="561" spans="1:16" ht="12.75">
      <c r="A561" t="s">
        <v>1492</v>
      </c>
      <c r="B561" t="s">
        <v>1945</v>
      </c>
      <c r="C561">
        <f t="shared" si="17"/>
        <v>8.799999999999955</v>
      </c>
      <c r="D561">
        <f t="shared" si="16"/>
        <v>787.4</v>
      </c>
      <c r="E561">
        <v>2</v>
      </c>
      <c r="F561">
        <v>787.4</v>
      </c>
      <c r="G561" t="s">
        <v>1493</v>
      </c>
      <c r="H561" t="s">
        <v>1371</v>
      </c>
      <c r="K561" t="s">
        <v>340</v>
      </c>
      <c r="O561" t="s">
        <v>341</v>
      </c>
      <c r="P561" t="s">
        <v>336</v>
      </c>
    </row>
    <row r="562" spans="1:16" ht="12.75">
      <c r="A562" t="s">
        <v>1494</v>
      </c>
      <c r="C562" t="str">
        <f t="shared" si="17"/>
        <v> </v>
      </c>
      <c r="D562">
        <f t="shared" si="16"/>
        <v>787.4</v>
      </c>
      <c r="E562">
        <v>1.8</v>
      </c>
      <c r="F562">
        <v>789.2</v>
      </c>
      <c r="G562" t="s">
        <v>1495</v>
      </c>
      <c r="H562" t="s">
        <v>1371</v>
      </c>
      <c r="I562" t="s">
        <v>345</v>
      </c>
      <c r="L562" t="s">
        <v>378</v>
      </c>
      <c r="M562" t="s">
        <v>388</v>
      </c>
      <c r="N562" t="s">
        <v>457</v>
      </c>
      <c r="P562" t="s">
        <v>1496</v>
      </c>
    </row>
    <row r="563" spans="1:16" ht="12.75">
      <c r="A563" t="s">
        <v>1497</v>
      </c>
      <c r="C563" t="str">
        <f t="shared" si="17"/>
        <v> </v>
      </c>
      <c r="D563">
        <f t="shared" si="16"/>
        <v>787.4</v>
      </c>
      <c r="E563">
        <v>2.8</v>
      </c>
      <c r="F563">
        <v>792</v>
      </c>
      <c r="G563" t="s">
        <v>1498</v>
      </c>
      <c r="H563" t="s">
        <v>1371</v>
      </c>
      <c r="P563" t="s">
        <v>336</v>
      </c>
    </row>
    <row r="564" spans="1:16" ht="12.75">
      <c r="A564" t="s">
        <v>1499</v>
      </c>
      <c r="C564" t="str">
        <f t="shared" si="17"/>
        <v> </v>
      </c>
      <c r="D564">
        <f t="shared" si="16"/>
        <v>787.4</v>
      </c>
      <c r="E564">
        <v>1</v>
      </c>
      <c r="F564">
        <v>793</v>
      </c>
      <c r="G564" t="s">
        <v>1500</v>
      </c>
      <c r="H564" t="s">
        <v>1371</v>
      </c>
      <c r="K564" t="s">
        <v>340</v>
      </c>
      <c r="O564" t="s">
        <v>341</v>
      </c>
      <c r="P564" t="s">
        <v>1501</v>
      </c>
    </row>
    <row r="565" spans="1:16" ht="12.75">
      <c r="A565" t="s">
        <v>1502</v>
      </c>
      <c r="C565" t="str">
        <f t="shared" si="17"/>
        <v> </v>
      </c>
      <c r="D565">
        <f t="shared" si="16"/>
        <v>787.4</v>
      </c>
      <c r="E565">
        <v>1.2</v>
      </c>
      <c r="F565">
        <v>794.2</v>
      </c>
      <c r="G565" t="s">
        <v>1503</v>
      </c>
      <c r="H565" t="s">
        <v>1371</v>
      </c>
      <c r="P565" t="s">
        <v>336</v>
      </c>
    </row>
    <row r="566" spans="1:16" ht="12.75">
      <c r="A566" t="s">
        <v>1504</v>
      </c>
      <c r="C566" t="str">
        <f t="shared" si="17"/>
        <v> </v>
      </c>
      <c r="D566">
        <f t="shared" si="16"/>
        <v>787.4</v>
      </c>
      <c r="E566">
        <v>1.3</v>
      </c>
      <c r="F566">
        <v>795.5</v>
      </c>
      <c r="G566" t="s">
        <v>1505</v>
      </c>
      <c r="H566" t="s">
        <v>1371</v>
      </c>
      <c r="I566" t="s">
        <v>345</v>
      </c>
      <c r="J566" t="s">
        <v>339</v>
      </c>
      <c r="O566" t="s">
        <v>341</v>
      </c>
      <c r="P566" t="s">
        <v>336</v>
      </c>
    </row>
    <row r="567" spans="1:16" ht="12.75">
      <c r="A567" t="s">
        <v>1506</v>
      </c>
      <c r="C567" t="str">
        <f t="shared" si="17"/>
        <v> </v>
      </c>
      <c r="D567">
        <f t="shared" si="16"/>
        <v>787.4</v>
      </c>
      <c r="E567">
        <v>0.9</v>
      </c>
      <c r="F567">
        <v>796.4</v>
      </c>
      <c r="G567" t="s">
        <v>1507</v>
      </c>
      <c r="H567" t="s">
        <v>1371</v>
      </c>
      <c r="P567" t="s">
        <v>336</v>
      </c>
    </row>
    <row r="568" spans="1:16" ht="12.75">
      <c r="A568" t="s">
        <v>1508</v>
      </c>
      <c r="C568" t="str">
        <f t="shared" si="17"/>
        <v> </v>
      </c>
      <c r="D568">
        <f t="shared" si="16"/>
        <v>787.4</v>
      </c>
      <c r="E568">
        <v>1.3</v>
      </c>
      <c r="F568">
        <v>797.7</v>
      </c>
      <c r="G568" t="s">
        <v>1509</v>
      </c>
      <c r="H568" t="s">
        <v>1371</v>
      </c>
      <c r="I568" t="s">
        <v>345</v>
      </c>
      <c r="P568" t="s">
        <v>336</v>
      </c>
    </row>
    <row r="569" spans="1:16" ht="12.75">
      <c r="A569" t="s">
        <v>1510</v>
      </c>
      <c r="C569" t="str">
        <f t="shared" si="17"/>
        <v> </v>
      </c>
      <c r="D569">
        <f t="shared" si="16"/>
        <v>787.4</v>
      </c>
      <c r="E569">
        <v>1.2</v>
      </c>
      <c r="F569">
        <v>798.9</v>
      </c>
      <c r="G569" t="s">
        <v>1511</v>
      </c>
      <c r="H569" t="s">
        <v>1371</v>
      </c>
      <c r="P569" t="s">
        <v>336</v>
      </c>
    </row>
    <row r="570" spans="1:16" ht="12.75">
      <c r="A570" t="s">
        <v>1512</v>
      </c>
      <c r="C570" t="str">
        <f t="shared" si="17"/>
        <v> </v>
      </c>
      <c r="D570">
        <f t="shared" si="16"/>
        <v>787.4</v>
      </c>
      <c r="E570">
        <v>0.5</v>
      </c>
      <c r="F570">
        <v>799.4</v>
      </c>
      <c r="G570" t="s">
        <v>1513</v>
      </c>
      <c r="H570" t="s">
        <v>1371</v>
      </c>
      <c r="P570" t="s">
        <v>336</v>
      </c>
    </row>
    <row r="571" spans="1:16" ht="12.75">
      <c r="A571" t="s">
        <v>1514</v>
      </c>
      <c r="C571" t="str">
        <f t="shared" si="17"/>
        <v> </v>
      </c>
      <c r="D571">
        <f t="shared" si="16"/>
        <v>787.4</v>
      </c>
      <c r="E571">
        <v>1.9</v>
      </c>
      <c r="F571">
        <v>801.3</v>
      </c>
      <c r="G571" t="s">
        <v>1515</v>
      </c>
      <c r="H571" t="s">
        <v>1371</v>
      </c>
      <c r="J571" t="s">
        <v>339</v>
      </c>
      <c r="O571" t="s">
        <v>341</v>
      </c>
      <c r="P571" t="s">
        <v>336</v>
      </c>
    </row>
    <row r="572" spans="1:16" ht="12.75">
      <c r="A572" t="s">
        <v>1516</v>
      </c>
      <c r="C572" t="str">
        <f t="shared" si="17"/>
        <v> </v>
      </c>
      <c r="D572">
        <f t="shared" si="16"/>
        <v>787.4</v>
      </c>
      <c r="E572">
        <v>1.2</v>
      </c>
      <c r="F572">
        <v>802.5</v>
      </c>
      <c r="G572" t="s">
        <v>1517</v>
      </c>
      <c r="H572" t="s">
        <v>1371</v>
      </c>
      <c r="J572" t="s">
        <v>339</v>
      </c>
      <c r="O572" t="s">
        <v>341</v>
      </c>
      <c r="P572" t="s">
        <v>336</v>
      </c>
    </row>
    <row r="573" spans="1:16" ht="12.75">
      <c r="A573" t="s">
        <v>1518</v>
      </c>
      <c r="B573" t="s">
        <v>1945</v>
      </c>
      <c r="C573">
        <f t="shared" si="17"/>
        <v>15.800000000000068</v>
      </c>
      <c r="D573">
        <f t="shared" si="16"/>
        <v>803.2</v>
      </c>
      <c r="E573">
        <v>0.7</v>
      </c>
      <c r="F573">
        <v>803.2</v>
      </c>
      <c r="G573" t="s">
        <v>1519</v>
      </c>
      <c r="H573" t="s">
        <v>1371</v>
      </c>
      <c r="K573" t="s">
        <v>340</v>
      </c>
      <c r="O573" t="s">
        <v>341</v>
      </c>
      <c r="P573" t="s">
        <v>336</v>
      </c>
    </row>
    <row r="574" spans="1:16" ht="12.75">
      <c r="A574" t="s">
        <v>1520</v>
      </c>
      <c r="C574" t="str">
        <f t="shared" si="17"/>
        <v> </v>
      </c>
      <c r="D574">
        <f t="shared" si="16"/>
        <v>803.2</v>
      </c>
      <c r="E574">
        <v>1.1</v>
      </c>
      <c r="F574">
        <v>804.3</v>
      </c>
      <c r="G574" t="s">
        <v>1521</v>
      </c>
      <c r="H574" t="s">
        <v>1371</v>
      </c>
      <c r="J574" t="s">
        <v>339</v>
      </c>
      <c r="O574" t="s">
        <v>341</v>
      </c>
      <c r="P574" t="s">
        <v>336</v>
      </c>
    </row>
    <row r="575" spans="1:16" ht="12.75">
      <c r="A575" t="s">
        <v>1522</v>
      </c>
      <c r="C575" t="str">
        <f t="shared" si="17"/>
        <v> </v>
      </c>
      <c r="D575">
        <f t="shared" si="16"/>
        <v>803.2</v>
      </c>
      <c r="E575">
        <v>1.2</v>
      </c>
      <c r="F575">
        <v>805.5</v>
      </c>
      <c r="G575" t="s">
        <v>1523</v>
      </c>
      <c r="H575" t="s">
        <v>1371</v>
      </c>
      <c r="J575" t="s">
        <v>339</v>
      </c>
      <c r="L575" t="s">
        <v>378</v>
      </c>
      <c r="M575" t="s">
        <v>388</v>
      </c>
      <c r="P575" t="s">
        <v>1524</v>
      </c>
    </row>
    <row r="576" spans="1:16" ht="12.75">
      <c r="A576" t="s">
        <v>1525</v>
      </c>
      <c r="C576" t="str">
        <f t="shared" si="17"/>
        <v> </v>
      </c>
      <c r="D576">
        <f t="shared" si="16"/>
        <v>803.2</v>
      </c>
      <c r="E576">
        <v>0.5</v>
      </c>
      <c r="F576">
        <v>806</v>
      </c>
      <c r="G576" t="s">
        <v>1526</v>
      </c>
      <c r="H576" t="s">
        <v>1371</v>
      </c>
      <c r="P576" t="s">
        <v>336</v>
      </c>
    </row>
    <row r="577" spans="1:16" ht="12.75">
      <c r="A577" t="s">
        <v>1527</v>
      </c>
      <c r="C577" t="str">
        <f t="shared" si="17"/>
        <v> </v>
      </c>
      <c r="D577">
        <f t="shared" si="16"/>
        <v>803.2</v>
      </c>
      <c r="E577">
        <v>0.3</v>
      </c>
      <c r="F577">
        <v>806.3</v>
      </c>
      <c r="G577" t="s">
        <v>1528</v>
      </c>
      <c r="H577" t="s">
        <v>1371</v>
      </c>
      <c r="P577" t="s">
        <v>336</v>
      </c>
    </row>
    <row r="578" spans="1:16" ht="12.75">
      <c r="A578" t="s">
        <v>1529</v>
      </c>
      <c r="C578" t="str">
        <f t="shared" si="17"/>
        <v> </v>
      </c>
      <c r="D578">
        <f t="shared" si="16"/>
        <v>803.2</v>
      </c>
      <c r="E578">
        <v>0.8</v>
      </c>
      <c r="F578">
        <v>807.1</v>
      </c>
      <c r="G578" t="s">
        <v>1530</v>
      </c>
      <c r="H578" t="s">
        <v>1371</v>
      </c>
      <c r="P578" t="s">
        <v>336</v>
      </c>
    </row>
    <row r="579" spans="1:16" ht="12.75">
      <c r="A579" t="s">
        <v>1531</v>
      </c>
      <c r="C579" t="str">
        <f t="shared" si="17"/>
        <v> </v>
      </c>
      <c r="D579">
        <f t="shared" si="16"/>
        <v>803.2</v>
      </c>
      <c r="E579">
        <v>1.3</v>
      </c>
      <c r="F579">
        <v>808.4</v>
      </c>
      <c r="G579" t="s">
        <v>1532</v>
      </c>
      <c r="H579" t="s">
        <v>1371</v>
      </c>
      <c r="I579" t="s">
        <v>345</v>
      </c>
      <c r="P579" t="s">
        <v>336</v>
      </c>
    </row>
    <row r="580" spans="1:16" ht="12.75">
      <c r="A580" t="s">
        <v>1533</v>
      </c>
      <c r="C580" t="str">
        <f t="shared" si="17"/>
        <v> </v>
      </c>
      <c r="D580">
        <f aca="true" t="shared" si="18" ref="D580:D643">IF(B580="x",F580,D579)</f>
        <v>803.2</v>
      </c>
      <c r="E580">
        <v>0.8</v>
      </c>
      <c r="F580">
        <v>809.2</v>
      </c>
      <c r="G580" t="s">
        <v>1534</v>
      </c>
      <c r="H580" t="s">
        <v>1371</v>
      </c>
      <c r="I580" t="s">
        <v>345</v>
      </c>
      <c r="J580" t="s">
        <v>339</v>
      </c>
      <c r="O580" t="s">
        <v>341</v>
      </c>
      <c r="P580" t="s">
        <v>865</v>
      </c>
    </row>
    <row r="581" spans="1:16" ht="12.75">
      <c r="A581" t="s">
        <v>1535</v>
      </c>
      <c r="C581" t="str">
        <f t="shared" si="17"/>
        <v> </v>
      </c>
      <c r="D581">
        <f t="shared" si="18"/>
        <v>803.2</v>
      </c>
      <c r="E581">
        <v>0.9</v>
      </c>
      <c r="F581">
        <v>810.1</v>
      </c>
      <c r="G581" t="s">
        <v>1536</v>
      </c>
      <c r="H581" t="s">
        <v>1371</v>
      </c>
      <c r="K581" t="s">
        <v>340</v>
      </c>
      <c r="O581" t="s">
        <v>341</v>
      </c>
      <c r="P581" t="s">
        <v>336</v>
      </c>
    </row>
    <row r="582" spans="1:16" ht="12.75">
      <c r="A582" t="s">
        <v>1537</v>
      </c>
      <c r="C582" t="str">
        <f t="shared" si="17"/>
        <v> </v>
      </c>
      <c r="D582">
        <f t="shared" si="18"/>
        <v>803.2</v>
      </c>
      <c r="E582">
        <v>0.5</v>
      </c>
      <c r="F582">
        <v>810.6</v>
      </c>
      <c r="G582" t="s">
        <v>1538</v>
      </c>
      <c r="H582" t="s">
        <v>1371</v>
      </c>
      <c r="P582" t="s">
        <v>336</v>
      </c>
    </row>
    <row r="583" spans="1:16" ht="12.75">
      <c r="A583" t="s">
        <v>1539</v>
      </c>
      <c r="C583" t="str">
        <f aca="true" t="shared" si="19" ref="C583:C646">IF(D583=D582," ",D583-D582)</f>
        <v> </v>
      </c>
      <c r="D583">
        <f t="shared" si="18"/>
        <v>803.2</v>
      </c>
      <c r="E583">
        <v>3</v>
      </c>
      <c r="F583">
        <v>813.6</v>
      </c>
      <c r="G583" t="s">
        <v>1540</v>
      </c>
      <c r="H583" t="s">
        <v>1371</v>
      </c>
      <c r="O583" t="s">
        <v>341</v>
      </c>
      <c r="P583" t="s">
        <v>336</v>
      </c>
    </row>
    <row r="584" spans="1:16" ht="12.75">
      <c r="A584" t="s">
        <v>1541</v>
      </c>
      <c r="C584" t="str">
        <f t="shared" si="19"/>
        <v> </v>
      </c>
      <c r="D584">
        <f t="shared" si="18"/>
        <v>803.2</v>
      </c>
      <c r="E584">
        <v>1.3</v>
      </c>
      <c r="F584">
        <v>814.9</v>
      </c>
      <c r="G584" t="s">
        <v>1542</v>
      </c>
      <c r="H584" t="s">
        <v>1371</v>
      </c>
      <c r="I584" t="s">
        <v>345</v>
      </c>
      <c r="J584" t="s">
        <v>339</v>
      </c>
      <c r="L584" t="s">
        <v>378</v>
      </c>
      <c r="P584" t="s">
        <v>1543</v>
      </c>
    </row>
    <row r="585" spans="1:16" ht="12.75">
      <c r="A585" t="s">
        <v>1544</v>
      </c>
      <c r="B585" t="s">
        <v>1945</v>
      </c>
      <c r="C585">
        <f t="shared" si="19"/>
        <v>14.299999999999955</v>
      </c>
      <c r="D585">
        <f t="shared" si="18"/>
        <v>817.5</v>
      </c>
      <c r="E585">
        <v>2.6</v>
      </c>
      <c r="F585">
        <v>817.5</v>
      </c>
      <c r="G585" t="s">
        <v>1545</v>
      </c>
      <c r="H585" t="s">
        <v>1546</v>
      </c>
      <c r="K585" t="s">
        <v>340</v>
      </c>
      <c r="O585" t="s">
        <v>341</v>
      </c>
      <c r="P585" t="s">
        <v>336</v>
      </c>
    </row>
    <row r="586" spans="1:16" ht="12.75">
      <c r="A586" t="s">
        <v>1547</v>
      </c>
      <c r="C586" t="str">
        <f t="shared" si="19"/>
        <v> </v>
      </c>
      <c r="D586">
        <f t="shared" si="18"/>
        <v>817.5</v>
      </c>
      <c r="E586">
        <v>2</v>
      </c>
      <c r="F586">
        <v>819.5</v>
      </c>
      <c r="G586" t="s">
        <v>1548</v>
      </c>
      <c r="H586" t="s">
        <v>1546</v>
      </c>
      <c r="P586" t="s">
        <v>336</v>
      </c>
    </row>
    <row r="587" spans="1:16" ht="12.75">
      <c r="A587" t="s">
        <v>1549</v>
      </c>
      <c r="C587" t="str">
        <f t="shared" si="19"/>
        <v> </v>
      </c>
      <c r="D587">
        <f t="shared" si="18"/>
        <v>817.5</v>
      </c>
      <c r="E587">
        <v>1.3</v>
      </c>
      <c r="F587">
        <v>820.8</v>
      </c>
      <c r="G587" t="s">
        <v>1550</v>
      </c>
      <c r="H587" t="s">
        <v>1546</v>
      </c>
      <c r="P587" t="s">
        <v>336</v>
      </c>
    </row>
    <row r="588" spans="1:16" ht="12.75">
      <c r="A588" t="s">
        <v>1551</v>
      </c>
      <c r="C588" t="str">
        <f t="shared" si="19"/>
        <v> </v>
      </c>
      <c r="D588">
        <f t="shared" si="18"/>
        <v>817.5</v>
      </c>
      <c r="E588">
        <v>0.9</v>
      </c>
      <c r="F588">
        <v>821.7</v>
      </c>
      <c r="G588" t="s">
        <v>1552</v>
      </c>
      <c r="H588" t="s">
        <v>1546</v>
      </c>
      <c r="P588" t="s">
        <v>336</v>
      </c>
    </row>
    <row r="589" spans="1:16" ht="12.75">
      <c r="A589" t="s">
        <v>1553</v>
      </c>
      <c r="C589" t="str">
        <f t="shared" si="19"/>
        <v> </v>
      </c>
      <c r="D589">
        <f t="shared" si="18"/>
        <v>817.5</v>
      </c>
      <c r="E589">
        <v>2</v>
      </c>
      <c r="F589">
        <v>823.7</v>
      </c>
      <c r="G589" t="s">
        <v>1554</v>
      </c>
      <c r="H589" t="s">
        <v>1546</v>
      </c>
      <c r="K589" t="s">
        <v>340</v>
      </c>
      <c r="O589" t="s">
        <v>341</v>
      </c>
      <c r="P589" t="s">
        <v>336</v>
      </c>
    </row>
    <row r="590" spans="1:16" ht="12.75">
      <c r="A590" t="s">
        <v>1555</v>
      </c>
      <c r="C590" t="str">
        <f t="shared" si="19"/>
        <v> </v>
      </c>
      <c r="D590">
        <f t="shared" si="18"/>
        <v>817.5</v>
      </c>
      <c r="E590">
        <v>1.7</v>
      </c>
      <c r="F590">
        <v>825.4</v>
      </c>
      <c r="G590" t="s">
        <v>1556</v>
      </c>
      <c r="H590" t="s">
        <v>1546</v>
      </c>
      <c r="I590" t="s">
        <v>345</v>
      </c>
      <c r="P590" t="s">
        <v>1557</v>
      </c>
    </row>
    <row r="591" spans="1:16" ht="12.75">
      <c r="A591" t="s">
        <v>1558</v>
      </c>
      <c r="C591" t="str">
        <f t="shared" si="19"/>
        <v> </v>
      </c>
      <c r="D591">
        <f t="shared" si="18"/>
        <v>817.5</v>
      </c>
      <c r="E591">
        <v>0.6</v>
      </c>
      <c r="F591">
        <v>826</v>
      </c>
      <c r="G591" t="s">
        <v>1559</v>
      </c>
      <c r="H591" t="s">
        <v>1560</v>
      </c>
      <c r="I591" t="s">
        <v>345</v>
      </c>
      <c r="P591" t="s">
        <v>1561</v>
      </c>
    </row>
    <row r="592" spans="1:16" ht="12.75">
      <c r="A592" t="s">
        <v>1562</v>
      </c>
      <c r="B592" t="s">
        <v>1945</v>
      </c>
      <c r="C592">
        <f t="shared" si="19"/>
        <v>12.299999999999955</v>
      </c>
      <c r="D592">
        <f t="shared" si="18"/>
        <v>829.8</v>
      </c>
      <c r="E592">
        <v>3.8</v>
      </c>
      <c r="F592">
        <v>829.8</v>
      </c>
      <c r="G592" t="s">
        <v>1563</v>
      </c>
      <c r="H592" t="s">
        <v>1560</v>
      </c>
      <c r="P592" t="s">
        <v>336</v>
      </c>
    </row>
    <row r="593" spans="1:16" ht="12.75">
      <c r="A593" t="s">
        <v>1564</v>
      </c>
      <c r="C593" t="str">
        <f t="shared" si="19"/>
        <v> </v>
      </c>
      <c r="D593">
        <f t="shared" si="18"/>
        <v>829.8</v>
      </c>
      <c r="E593">
        <v>0.5</v>
      </c>
      <c r="F593">
        <v>830.3</v>
      </c>
      <c r="G593" t="s">
        <v>1565</v>
      </c>
      <c r="H593" t="s">
        <v>1560</v>
      </c>
      <c r="I593" t="s">
        <v>345</v>
      </c>
      <c r="O593" t="s">
        <v>341</v>
      </c>
      <c r="P593" t="s">
        <v>1566</v>
      </c>
    </row>
    <row r="594" spans="1:16" ht="12.75">
      <c r="A594" t="s">
        <v>1567</v>
      </c>
      <c r="C594" t="str">
        <f t="shared" si="19"/>
        <v> </v>
      </c>
      <c r="D594">
        <f t="shared" si="18"/>
        <v>829.8</v>
      </c>
      <c r="E594">
        <v>4</v>
      </c>
      <c r="F594">
        <v>834.3</v>
      </c>
      <c r="G594" t="s">
        <v>1568</v>
      </c>
      <c r="H594" t="s">
        <v>1560</v>
      </c>
      <c r="P594" t="s">
        <v>336</v>
      </c>
    </row>
    <row r="595" spans="1:16" ht="12.75">
      <c r="A595" t="s">
        <v>1569</v>
      </c>
      <c r="C595" t="str">
        <f t="shared" si="19"/>
        <v> </v>
      </c>
      <c r="D595">
        <f t="shared" si="18"/>
        <v>829.8</v>
      </c>
      <c r="E595">
        <v>1.4</v>
      </c>
      <c r="F595">
        <v>835.7</v>
      </c>
      <c r="G595" t="s">
        <v>1570</v>
      </c>
      <c r="H595" t="s">
        <v>1560</v>
      </c>
      <c r="O595" t="s">
        <v>341</v>
      </c>
      <c r="P595" t="s">
        <v>336</v>
      </c>
    </row>
    <row r="596" spans="1:16" ht="12.75">
      <c r="A596" t="s">
        <v>1571</v>
      </c>
      <c r="C596" t="str">
        <f t="shared" si="19"/>
        <v> </v>
      </c>
      <c r="D596">
        <f t="shared" si="18"/>
        <v>829.8</v>
      </c>
      <c r="E596">
        <v>2.6</v>
      </c>
      <c r="F596">
        <v>838.3</v>
      </c>
      <c r="G596" t="s">
        <v>1572</v>
      </c>
      <c r="H596" t="s">
        <v>1560</v>
      </c>
      <c r="O596" t="s">
        <v>341</v>
      </c>
      <c r="P596" t="s">
        <v>1573</v>
      </c>
    </row>
    <row r="597" spans="1:16" ht="12.75">
      <c r="A597" t="s">
        <v>1574</v>
      </c>
      <c r="C597" t="str">
        <f t="shared" si="19"/>
        <v> </v>
      </c>
      <c r="D597">
        <f t="shared" si="18"/>
        <v>829.8</v>
      </c>
      <c r="E597">
        <v>1.5</v>
      </c>
      <c r="F597">
        <v>839.8</v>
      </c>
      <c r="G597" t="s">
        <v>1575</v>
      </c>
      <c r="H597" t="s">
        <v>1560</v>
      </c>
      <c r="K597" t="s">
        <v>340</v>
      </c>
      <c r="O597" t="s">
        <v>341</v>
      </c>
      <c r="P597" t="s">
        <v>336</v>
      </c>
    </row>
    <row r="598" spans="1:16" ht="12.75">
      <c r="A598" t="s">
        <v>1576</v>
      </c>
      <c r="B598" t="s">
        <v>1945</v>
      </c>
      <c r="C598">
        <f t="shared" si="19"/>
        <v>15</v>
      </c>
      <c r="D598">
        <f t="shared" si="18"/>
        <v>844.8</v>
      </c>
      <c r="E598">
        <v>5</v>
      </c>
      <c r="F598">
        <v>844.8</v>
      </c>
      <c r="G598" t="s">
        <v>1577</v>
      </c>
      <c r="H598" t="s">
        <v>1560</v>
      </c>
      <c r="I598" t="s">
        <v>345</v>
      </c>
      <c r="L598" t="s">
        <v>378</v>
      </c>
      <c r="M598" t="s">
        <v>388</v>
      </c>
      <c r="N598" t="s">
        <v>457</v>
      </c>
      <c r="P598" t="s">
        <v>1578</v>
      </c>
    </row>
    <row r="599" spans="1:16" ht="12.75">
      <c r="A599" t="s">
        <v>1579</v>
      </c>
      <c r="C599" t="str">
        <f t="shared" si="19"/>
        <v> </v>
      </c>
      <c r="D599">
        <f t="shared" si="18"/>
        <v>844.8</v>
      </c>
      <c r="F599">
        <v>844.8</v>
      </c>
      <c r="G599" t="s">
        <v>1580</v>
      </c>
      <c r="H599" t="s">
        <v>1581</v>
      </c>
      <c r="I599" t="s">
        <v>345</v>
      </c>
      <c r="L599" t="s">
        <v>378</v>
      </c>
      <c r="M599" t="s">
        <v>388</v>
      </c>
      <c r="N599" t="s">
        <v>457</v>
      </c>
      <c r="P599" t="s">
        <v>1582</v>
      </c>
    </row>
    <row r="600" spans="1:16" ht="12.75">
      <c r="A600" t="s">
        <v>1583</v>
      </c>
      <c r="C600" t="str">
        <f t="shared" si="19"/>
        <v> </v>
      </c>
      <c r="D600">
        <f t="shared" si="18"/>
        <v>844.8</v>
      </c>
      <c r="E600">
        <v>1.4</v>
      </c>
      <c r="F600">
        <v>846.2</v>
      </c>
      <c r="G600" t="s">
        <v>1584</v>
      </c>
      <c r="H600" t="s">
        <v>1581</v>
      </c>
      <c r="I600" t="s">
        <v>345</v>
      </c>
      <c r="P600" t="s">
        <v>336</v>
      </c>
    </row>
    <row r="601" spans="1:16" ht="12.75">
      <c r="A601" t="s">
        <v>1585</v>
      </c>
      <c r="C601" t="str">
        <f t="shared" si="19"/>
        <v> </v>
      </c>
      <c r="D601">
        <f t="shared" si="18"/>
        <v>844.8</v>
      </c>
      <c r="E601">
        <v>1.5</v>
      </c>
      <c r="F601">
        <v>847.7</v>
      </c>
      <c r="G601" t="s">
        <v>1586</v>
      </c>
      <c r="H601" t="s">
        <v>1581</v>
      </c>
      <c r="K601" t="s">
        <v>340</v>
      </c>
      <c r="O601" t="s">
        <v>341</v>
      </c>
      <c r="P601" t="s">
        <v>1587</v>
      </c>
    </row>
    <row r="602" spans="1:16" ht="12.75">
      <c r="A602" t="s">
        <v>1588</v>
      </c>
      <c r="C602" t="str">
        <f t="shared" si="19"/>
        <v> </v>
      </c>
      <c r="D602">
        <f t="shared" si="18"/>
        <v>844.8</v>
      </c>
      <c r="E602">
        <v>0.7</v>
      </c>
      <c r="F602">
        <v>848.4</v>
      </c>
      <c r="G602" t="s">
        <v>1589</v>
      </c>
      <c r="H602" t="s">
        <v>1581</v>
      </c>
      <c r="P602" t="s">
        <v>1590</v>
      </c>
    </row>
    <row r="603" spans="1:16" ht="12.75">
      <c r="A603" t="s">
        <v>1591</v>
      </c>
      <c r="C603" t="str">
        <f t="shared" si="19"/>
        <v> </v>
      </c>
      <c r="D603">
        <f t="shared" si="18"/>
        <v>844.8</v>
      </c>
      <c r="E603">
        <v>0.2</v>
      </c>
      <c r="F603">
        <v>848.6</v>
      </c>
      <c r="G603" t="s">
        <v>1592</v>
      </c>
      <c r="H603" t="s">
        <v>1581</v>
      </c>
      <c r="P603" t="s">
        <v>336</v>
      </c>
    </row>
    <row r="604" spans="1:16" ht="12.75">
      <c r="A604" t="s">
        <v>1593</v>
      </c>
      <c r="C604" t="str">
        <f t="shared" si="19"/>
        <v> </v>
      </c>
      <c r="D604">
        <f t="shared" si="18"/>
        <v>844.8</v>
      </c>
      <c r="E604">
        <v>1.5</v>
      </c>
      <c r="F604">
        <v>850.1</v>
      </c>
      <c r="G604" t="s">
        <v>1594</v>
      </c>
      <c r="H604" t="s">
        <v>1581</v>
      </c>
      <c r="O604" t="s">
        <v>341</v>
      </c>
      <c r="P604" t="s">
        <v>1595</v>
      </c>
    </row>
    <row r="605" spans="1:16" ht="12.75">
      <c r="A605" t="s">
        <v>1596</v>
      </c>
      <c r="C605" t="str">
        <f t="shared" si="19"/>
        <v> </v>
      </c>
      <c r="D605">
        <f t="shared" si="18"/>
        <v>844.8</v>
      </c>
      <c r="E605">
        <v>0.3</v>
      </c>
      <c r="F605">
        <v>850.4</v>
      </c>
      <c r="G605" t="s">
        <v>1597</v>
      </c>
      <c r="H605" t="s">
        <v>1581</v>
      </c>
      <c r="I605" t="s">
        <v>345</v>
      </c>
      <c r="P605" t="s">
        <v>1598</v>
      </c>
    </row>
    <row r="606" spans="1:16" ht="12.75">
      <c r="A606" t="s">
        <v>1599</v>
      </c>
      <c r="C606" t="str">
        <f t="shared" si="19"/>
        <v> </v>
      </c>
      <c r="D606">
        <f t="shared" si="18"/>
        <v>844.8</v>
      </c>
      <c r="E606">
        <v>0.8</v>
      </c>
      <c r="F606">
        <v>851.2</v>
      </c>
      <c r="G606" t="s">
        <v>1600</v>
      </c>
      <c r="H606" t="s">
        <v>1581</v>
      </c>
      <c r="P606" t="s">
        <v>336</v>
      </c>
    </row>
    <row r="607" spans="1:16" ht="12.75">
      <c r="A607" t="s">
        <v>1601</v>
      </c>
      <c r="C607" t="str">
        <f t="shared" si="19"/>
        <v> </v>
      </c>
      <c r="D607">
        <f t="shared" si="18"/>
        <v>844.8</v>
      </c>
      <c r="E607">
        <v>0.4</v>
      </c>
      <c r="F607">
        <v>851.6</v>
      </c>
      <c r="G607" t="s">
        <v>1602</v>
      </c>
      <c r="H607" t="s">
        <v>1581</v>
      </c>
      <c r="O607" t="s">
        <v>341</v>
      </c>
      <c r="P607" t="s">
        <v>336</v>
      </c>
    </row>
    <row r="608" spans="1:16" ht="12.75">
      <c r="A608" t="s">
        <v>1603</v>
      </c>
      <c r="C608" t="str">
        <f t="shared" si="19"/>
        <v> </v>
      </c>
      <c r="D608">
        <f t="shared" si="18"/>
        <v>844.8</v>
      </c>
      <c r="E608">
        <v>0.9</v>
      </c>
      <c r="F608">
        <v>852.5</v>
      </c>
      <c r="G608" t="s">
        <v>1604</v>
      </c>
      <c r="H608" t="s">
        <v>1581</v>
      </c>
      <c r="I608" t="s">
        <v>345</v>
      </c>
      <c r="P608" t="s">
        <v>1605</v>
      </c>
    </row>
    <row r="609" spans="1:16" ht="12.75">
      <c r="A609" t="s">
        <v>1606</v>
      </c>
      <c r="C609" t="str">
        <f t="shared" si="19"/>
        <v> </v>
      </c>
      <c r="D609">
        <f t="shared" si="18"/>
        <v>844.8</v>
      </c>
      <c r="E609">
        <v>1.7</v>
      </c>
      <c r="F609">
        <v>854.2</v>
      </c>
      <c r="G609" t="s">
        <v>1607</v>
      </c>
      <c r="H609" t="s">
        <v>1581</v>
      </c>
      <c r="I609" t="s">
        <v>345</v>
      </c>
      <c r="P609" t="s">
        <v>1608</v>
      </c>
    </row>
    <row r="610" spans="1:16" ht="12.75">
      <c r="A610" t="s">
        <v>1609</v>
      </c>
      <c r="C610" t="str">
        <f t="shared" si="19"/>
        <v> </v>
      </c>
      <c r="D610">
        <f t="shared" si="18"/>
        <v>844.8</v>
      </c>
      <c r="E610">
        <v>0.6</v>
      </c>
      <c r="F610">
        <v>854.8</v>
      </c>
      <c r="G610" t="s">
        <v>1610</v>
      </c>
      <c r="H610" t="s">
        <v>1581</v>
      </c>
      <c r="O610" t="s">
        <v>341</v>
      </c>
      <c r="P610" t="s">
        <v>336</v>
      </c>
    </row>
    <row r="611" spans="1:16" ht="12.75">
      <c r="A611" t="s">
        <v>1611</v>
      </c>
      <c r="C611" t="str">
        <f t="shared" si="19"/>
        <v> </v>
      </c>
      <c r="D611">
        <f t="shared" si="18"/>
        <v>844.8</v>
      </c>
      <c r="E611">
        <v>0.9</v>
      </c>
      <c r="F611">
        <v>855.7</v>
      </c>
      <c r="G611" t="s">
        <v>1612</v>
      </c>
      <c r="H611" t="s">
        <v>1581</v>
      </c>
      <c r="P611" t="s">
        <v>336</v>
      </c>
    </row>
    <row r="612" spans="1:16" ht="12.75">
      <c r="A612" t="s">
        <v>1613</v>
      </c>
      <c r="C612" t="str">
        <f t="shared" si="19"/>
        <v> </v>
      </c>
      <c r="D612">
        <f t="shared" si="18"/>
        <v>844.8</v>
      </c>
      <c r="E612">
        <v>0.7</v>
      </c>
      <c r="F612">
        <v>856.4</v>
      </c>
      <c r="G612" t="s">
        <v>1614</v>
      </c>
      <c r="H612" t="s">
        <v>1581</v>
      </c>
      <c r="I612" t="s">
        <v>345</v>
      </c>
      <c r="P612" t="s">
        <v>336</v>
      </c>
    </row>
    <row r="613" spans="1:16" ht="12.75">
      <c r="A613" t="s">
        <v>1615</v>
      </c>
      <c r="C613" t="str">
        <f t="shared" si="19"/>
        <v> </v>
      </c>
      <c r="D613">
        <f t="shared" si="18"/>
        <v>844.8</v>
      </c>
      <c r="E613">
        <v>0.5</v>
      </c>
      <c r="F613">
        <v>856.9</v>
      </c>
      <c r="G613" t="s">
        <v>1616</v>
      </c>
      <c r="H613" t="s">
        <v>1581</v>
      </c>
      <c r="P613" t="s">
        <v>336</v>
      </c>
    </row>
    <row r="614" spans="1:16" ht="12.75">
      <c r="A614" t="s">
        <v>1617</v>
      </c>
      <c r="C614" t="str">
        <f t="shared" si="19"/>
        <v> </v>
      </c>
      <c r="D614">
        <f t="shared" si="18"/>
        <v>844.8</v>
      </c>
      <c r="E614">
        <v>1.1</v>
      </c>
      <c r="F614">
        <v>858</v>
      </c>
      <c r="G614" t="s">
        <v>1618</v>
      </c>
      <c r="H614" t="s">
        <v>1581</v>
      </c>
      <c r="I614" t="s">
        <v>345</v>
      </c>
      <c r="P614" t="s">
        <v>1619</v>
      </c>
    </row>
    <row r="615" spans="1:16" ht="12.75">
      <c r="A615" t="s">
        <v>1620</v>
      </c>
      <c r="B615" t="s">
        <v>1945</v>
      </c>
      <c r="C615">
        <f t="shared" si="19"/>
        <v>13.400000000000091</v>
      </c>
      <c r="D615">
        <f t="shared" si="18"/>
        <v>858.2</v>
      </c>
      <c r="E615">
        <v>0.2</v>
      </c>
      <c r="F615">
        <v>858.2</v>
      </c>
      <c r="G615" t="s">
        <v>1621</v>
      </c>
      <c r="H615" t="s">
        <v>1581</v>
      </c>
      <c r="K615" t="s">
        <v>340</v>
      </c>
      <c r="O615" t="s">
        <v>341</v>
      </c>
      <c r="P615" t="s">
        <v>505</v>
      </c>
    </row>
    <row r="616" spans="1:16" ht="12.75">
      <c r="A616" t="s">
        <v>1622</v>
      </c>
      <c r="C616" t="str">
        <f t="shared" si="19"/>
        <v> </v>
      </c>
      <c r="D616">
        <f t="shared" si="18"/>
        <v>858.2</v>
      </c>
      <c r="E616">
        <v>1.1</v>
      </c>
      <c r="F616">
        <v>859.3</v>
      </c>
      <c r="G616" t="s">
        <v>1623</v>
      </c>
      <c r="H616" t="s">
        <v>1581</v>
      </c>
      <c r="I616" t="s">
        <v>345</v>
      </c>
      <c r="P616" t="s">
        <v>336</v>
      </c>
    </row>
    <row r="617" spans="1:16" ht="12.75">
      <c r="A617" t="s">
        <v>1624</v>
      </c>
      <c r="C617" t="str">
        <f t="shared" si="19"/>
        <v> </v>
      </c>
      <c r="D617">
        <f t="shared" si="18"/>
        <v>858.2</v>
      </c>
      <c r="E617">
        <v>0.5</v>
      </c>
      <c r="F617">
        <v>859.8</v>
      </c>
      <c r="G617" t="s">
        <v>1625</v>
      </c>
      <c r="H617" t="s">
        <v>1581</v>
      </c>
      <c r="P617" t="s">
        <v>336</v>
      </c>
    </row>
    <row r="618" spans="1:16" ht="12.75">
      <c r="A618" t="s">
        <v>1626</v>
      </c>
      <c r="C618" t="str">
        <f t="shared" si="19"/>
        <v> </v>
      </c>
      <c r="D618">
        <f t="shared" si="18"/>
        <v>858.2</v>
      </c>
      <c r="E618">
        <v>0.1</v>
      </c>
      <c r="F618">
        <v>859.9</v>
      </c>
      <c r="G618" t="s">
        <v>1627</v>
      </c>
      <c r="H618" t="s">
        <v>1581</v>
      </c>
      <c r="I618" t="s">
        <v>345</v>
      </c>
      <c r="P618" t="s">
        <v>1628</v>
      </c>
    </row>
    <row r="619" spans="1:16" ht="12.75">
      <c r="A619" t="s">
        <v>1629</v>
      </c>
      <c r="C619" t="str">
        <f t="shared" si="19"/>
        <v> </v>
      </c>
      <c r="D619">
        <f t="shared" si="18"/>
        <v>858.2</v>
      </c>
      <c r="E619">
        <v>0.7</v>
      </c>
      <c r="F619">
        <v>860.6</v>
      </c>
      <c r="G619" t="s">
        <v>1630</v>
      </c>
      <c r="H619" t="s">
        <v>1581</v>
      </c>
      <c r="P619" t="s">
        <v>336</v>
      </c>
    </row>
    <row r="620" spans="1:16" ht="12.75">
      <c r="A620" t="s">
        <v>1631</v>
      </c>
      <c r="C620" t="str">
        <f t="shared" si="19"/>
        <v> </v>
      </c>
      <c r="D620">
        <f t="shared" si="18"/>
        <v>858.2</v>
      </c>
      <c r="E620">
        <v>0.1</v>
      </c>
      <c r="F620">
        <v>860.7</v>
      </c>
      <c r="G620" t="s">
        <v>1077</v>
      </c>
      <c r="H620" t="s">
        <v>1581</v>
      </c>
      <c r="O620" t="s">
        <v>341</v>
      </c>
      <c r="P620" t="s">
        <v>1632</v>
      </c>
    </row>
    <row r="621" spans="1:16" ht="12.75">
      <c r="A621" t="s">
        <v>1633</v>
      </c>
      <c r="C621" t="str">
        <f t="shared" si="19"/>
        <v> </v>
      </c>
      <c r="D621">
        <f t="shared" si="18"/>
        <v>858.2</v>
      </c>
      <c r="E621">
        <v>0.2</v>
      </c>
      <c r="F621">
        <v>860.9</v>
      </c>
      <c r="G621" t="s">
        <v>1634</v>
      </c>
      <c r="H621" t="s">
        <v>1581</v>
      </c>
      <c r="P621" t="s">
        <v>336</v>
      </c>
    </row>
    <row r="622" spans="1:16" ht="12.75">
      <c r="A622" t="s">
        <v>1635</v>
      </c>
      <c r="C622" t="str">
        <f t="shared" si="19"/>
        <v> </v>
      </c>
      <c r="D622">
        <f t="shared" si="18"/>
        <v>858.2</v>
      </c>
      <c r="E622">
        <v>0.2</v>
      </c>
      <c r="F622">
        <v>861.1</v>
      </c>
      <c r="G622" t="s">
        <v>1636</v>
      </c>
      <c r="H622" t="s">
        <v>1581</v>
      </c>
      <c r="I622" t="s">
        <v>345</v>
      </c>
      <c r="P622" t="s">
        <v>336</v>
      </c>
    </row>
    <row r="623" spans="1:16" ht="12.75">
      <c r="A623" t="s">
        <v>1637</v>
      </c>
      <c r="C623" t="str">
        <f t="shared" si="19"/>
        <v> </v>
      </c>
      <c r="D623">
        <f t="shared" si="18"/>
        <v>858.2</v>
      </c>
      <c r="E623">
        <v>0.1</v>
      </c>
      <c r="F623">
        <v>861.2</v>
      </c>
      <c r="G623" t="s">
        <v>1638</v>
      </c>
      <c r="H623" t="s">
        <v>1581</v>
      </c>
      <c r="P623" t="s">
        <v>336</v>
      </c>
    </row>
    <row r="624" spans="1:16" ht="12.75">
      <c r="A624" t="s">
        <v>1639</v>
      </c>
      <c r="C624" t="str">
        <f t="shared" si="19"/>
        <v> </v>
      </c>
      <c r="D624">
        <f t="shared" si="18"/>
        <v>858.2</v>
      </c>
      <c r="E624">
        <v>0.2</v>
      </c>
      <c r="F624">
        <v>861.4</v>
      </c>
      <c r="G624" t="s">
        <v>1640</v>
      </c>
      <c r="H624" t="s">
        <v>1581</v>
      </c>
      <c r="I624" t="s">
        <v>345</v>
      </c>
      <c r="P624" t="s">
        <v>336</v>
      </c>
    </row>
    <row r="625" spans="1:16" ht="12.75">
      <c r="A625" t="s">
        <v>1641</v>
      </c>
      <c r="C625" t="str">
        <f t="shared" si="19"/>
        <v> </v>
      </c>
      <c r="D625">
        <f t="shared" si="18"/>
        <v>858.2</v>
      </c>
      <c r="E625">
        <v>0.4</v>
      </c>
      <c r="F625">
        <v>861.8</v>
      </c>
      <c r="G625" t="s">
        <v>1642</v>
      </c>
      <c r="H625" t="s">
        <v>1581</v>
      </c>
      <c r="P625" t="s">
        <v>336</v>
      </c>
    </row>
    <row r="626" spans="1:16" ht="12.75">
      <c r="A626" t="s">
        <v>1643</v>
      </c>
      <c r="C626" t="str">
        <f t="shared" si="19"/>
        <v> </v>
      </c>
      <c r="D626">
        <f t="shared" si="18"/>
        <v>858.2</v>
      </c>
      <c r="E626">
        <v>0.6</v>
      </c>
      <c r="F626">
        <v>862.4</v>
      </c>
      <c r="G626" t="s">
        <v>1644</v>
      </c>
      <c r="H626" t="s">
        <v>1581</v>
      </c>
      <c r="I626" t="s">
        <v>345</v>
      </c>
      <c r="P626" t="s">
        <v>1645</v>
      </c>
    </row>
    <row r="627" spans="1:16" ht="12.75">
      <c r="A627" t="s">
        <v>1646</v>
      </c>
      <c r="C627" t="str">
        <f t="shared" si="19"/>
        <v> </v>
      </c>
      <c r="D627">
        <f t="shared" si="18"/>
        <v>858.2</v>
      </c>
      <c r="E627">
        <v>0.7</v>
      </c>
      <c r="F627">
        <v>863.1</v>
      </c>
      <c r="G627" t="s">
        <v>1647</v>
      </c>
      <c r="H627" t="s">
        <v>1581</v>
      </c>
      <c r="O627" t="s">
        <v>341</v>
      </c>
      <c r="P627" t="s">
        <v>1648</v>
      </c>
    </row>
    <row r="628" spans="1:16" ht="12.75">
      <c r="A628" t="s">
        <v>1649</v>
      </c>
      <c r="C628" t="str">
        <f t="shared" si="19"/>
        <v> </v>
      </c>
      <c r="D628">
        <f t="shared" si="18"/>
        <v>858.2</v>
      </c>
      <c r="E628">
        <v>0.8</v>
      </c>
      <c r="F628">
        <v>863.9</v>
      </c>
      <c r="G628" t="s">
        <v>1650</v>
      </c>
      <c r="H628" t="s">
        <v>1581</v>
      </c>
      <c r="I628" t="s">
        <v>345</v>
      </c>
      <c r="L628" t="s">
        <v>378</v>
      </c>
      <c r="N628" t="s">
        <v>457</v>
      </c>
      <c r="P628" t="s">
        <v>1651</v>
      </c>
    </row>
    <row r="629" spans="1:16" ht="12.75">
      <c r="A629" t="s">
        <v>1652</v>
      </c>
      <c r="C629" t="str">
        <f t="shared" si="19"/>
        <v> </v>
      </c>
      <c r="D629">
        <f t="shared" si="18"/>
        <v>858.2</v>
      </c>
      <c r="E629">
        <v>0.5</v>
      </c>
      <c r="F629">
        <v>864.4</v>
      </c>
      <c r="G629" t="s">
        <v>450</v>
      </c>
      <c r="H629" t="s">
        <v>1581</v>
      </c>
      <c r="O629" t="s">
        <v>341</v>
      </c>
      <c r="P629" t="s">
        <v>336</v>
      </c>
    </row>
    <row r="630" spans="1:16" ht="12.75">
      <c r="A630" t="s">
        <v>1653</v>
      </c>
      <c r="C630" t="str">
        <f t="shared" si="19"/>
        <v> </v>
      </c>
      <c r="D630">
        <f t="shared" si="18"/>
        <v>858.2</v>
      </c>
      <c r="E630">
        <v>4.6</v>
      </c>
      <c r="F630">
        <v>869</v>
      </c>
      <c r="G630" t="s">
        <v>1654</v>
      </c>
      <c r="H630" t="s">
        <v>1581</v>
      </c>
      <c r="O630" t="s">
        <v>341</v>
      </c>
      <c r="P630" t="s">
        <v>1655</v>
      </c>
    </row>
    <row r="631" spans="1:16" ht="12.75">
      <c r="A631" t="s">
        <v>1656</v>
      </c>
      <c r="C631" t="str">
        <f t="shared" si="19"/>
        <v> </v>
      </c>
      <c r="D631">
        <f t="shared" si="18"/>
        <v>858.2</v>
      </c>
      <c r="E631">
        <v>0.1</v>
      </c>
      <c r="F631">
        <v>869.1</v>
      </c>
      <c r="G631" t="s">
        <v>1657</v>
      </c>
      <c r="H631" t="s">
        <v>1581</v>
      </c>
      <c r="I631" t="s">
        <v>345</v>
      </c>
      <c r="P631" t="s">
        <v>1658</v>
      </c>
    </row>
    <row r="632" spans="1:16" ht="12.75">
      <c r="A632" t="s">
        <v>1659</v>
      </c>
      <c r="C632" t="str">
        <f t="shared" si="19"/>
        <v> </v>
      </c>
      <c r="D632">
        <f t="shared" si="18"/>
        <v>858.2</v>
      </c>
      <c r="E632">
        <v>0.3</v>
      </c>
      <c r="F632">
        <v>869.4</v>
      </c>
      <c r="G632" t="s">
        <v>1660</v>
      </c>
      <c r="H632" t="s">
        <v>1581</v>
      </c>
      <c r="I632" t="s">
        <v>345</v>
      </c>
      <c r="P632" t="s">
        <v>336</v>
      </c>
    </row>
    <row r="633" spans="1:16" ht="12.75">
      <c r="A633" t="s">
        <v>1661</v>
      </c>
      <c r="C633" t="str">
        <f t="shared" si="19"/>
        <v> </v>
      </c>
      <c r="D633">
        <f t="shared" si="18"/>
        <v>858.2</v>
      </c>
      <c r="E633">
        <v>1.1</v>
      </c>
      <c r="F633">
        <v>870.5</v>
      </c>
      <c r="G633" t="s">
        <v>1662</v>
      </c>
      <c r="H633" t="s">
        <v>1581</v>
      </c>
      <c r="P633" t="s">
        <v>336</v>
      </c>
    </row>
    <row r="634" spans="1:16" ht="12.75">
      <c r="A634" t="s">
        <v>1663</v>
      </c>
      <c r="B634" t="s">
        <v>1945</v>
      </c>
      <c r="C634">
        <f t="shared" si="19"/>
        <v>13.099999999999909</v>
      </c>
      <c r="D634">
        <f t="shared" si="18"/>
        <v>871.3</v>
      </c>
      <c r="E634">
        <v>0.8</v>
      </c>
      <c r="F634">
        <v>871.3</v>
      </c>
      <c r="G634" t="s">
        <v>1664</v>
      </c>
      <c r="H634" t="s">
        <v>1581</v>
      </c>
      <c r="K634" t="s">
        <v>340</v>
      </c>
      <c r="O634" t="s">
        <v>341</v>
      </c>
      <c r="P634" t="s">
        <v>505</v>
      </c>
    </row>
    <row r="635" spans="1:16" ht="12.75">
      <c r="A635" t="s">
        <v>1665</v>
      </c>
      <c r="C635" t="str">
        <f t="shared" si="19"/>
        <v> </v>
      </c>
      <c r="D635">
        <f t="shared" si="18"/>
        <v>871.3</v>
      </c>
      <c r="E635">
        <v>1.2</v>
      </c>
      <c r="F635">
        <v>872.5</v>
      </c>
      <c r="G635" t="s">
        <v>1666</v>
      </c>
      <c r="H635" t="s">
        <v>1581</v>
      </c>
      <c r="I635" t="s">
        <v>345</v>
      </c>
      <c r="P635" t="s">
        <v>1667</v>
      </c>
    </row>
    <row r="636" spans="1:16" ht="12.75">
      <c r="A636" t="s">
        <v>1668</v>
      </c>
      <c r="C636" t="str">
        <f t="shared" si="19"/>
        <v> </v>
      </c>
      <c r="D636">
        <f t="shared" si="18"/>
        <v>871.3</v>
      </c>
      <c r="E636">
        <v>1.9</v>
      </c>
      <c r="F636">
        <v>874.4</v>
      </c>
      <c r="G636" t="s">
        <v>1669</v>
      </c>
      <c r="H636" t="s">
        <v>1581</v>
      </c>
      <c r="P636" t="s">
        <v>336</v>
      </c>
    </row>
    <row r="637" spans="1:16" ht="12.75">
      <c r="A637" t="s">
        <v>1670</v>
      </c>
      <c r="C637" t="str">
        <f t="shared" si="19"/>
        <v> </v>
      </c>
      <c r="D637">
        <f t="shared" si="18"/>
        <v>871.3</v>
      </c>
      <c r="E637">
        <v>0.6</v>
      </c>
      <c r="F637">
        <v>875</v>
      </c>
      <c r="G637" t="s">
        <v>1671</v>
      </c>
      <c r="H637" t="s">
        <v>1581</v>
      </c>
      <c r="O637" t="s">
        <v>341</v>
      </c>
      <c r="P637" t="s">
        <v>1595</v>
      </c>
    </row>
    <row r="638" spans="1:16" ht="12.75">
      <c r="A638" t="s">
        <v>1672</v>
      </c>
      <c r="C638" t="str">
        <f t="shared" si="19"/>
        <v> </v>
      </c>
      <c r="D638">
        <f t="shared" si="18"/>
        <v>871.3</v>
      </c>
      <c r="E638">
        <v>0.7</v>
      </c>
      <c r="F638">
        <v>875.7</v>
      </c>
      <c r="G638" t="s">
        <v>1673</v>
      </c>
      <c r="H638" t="s">
        <v>1581</v>
      </c>
      <c r="P638" t="s">
        <v>336</v>
      </c>
    </row>
    <row r="639" spans="1:16" ht="12.75">
      <c r="A639" t="s">
        <v>1674</v>
      </c>
      <c r="C639" t="str">
        <f t="shared" si="19"/>
        <v> </v>
      </c>
      <c r="D639">
        <f t="shared" si="18"/>
        <v>871.3</v>
      </c>
      <c r="E639">
        <v>1</v>
      </c>
      <c r="F639">
        <v>876.7</v>
      </c>
      <c r="G639" t="s">
        <v>1675</v>
      </c>
      <c r="H639" t="s">
        <v>1581</v>
      </c>
      <c r="P639" t="s">
        <v>336</v>
      </c>
    </row>
    <row r="640" spans="1:16" ht="12.75">
      <c r="A640" t="s">
        <v>1676</v>
      </c>
      <c r="C640" t="str">
        <f t="shared" si="19"/>
        <v> </v>
      </c>
      <c r="D640">
        <f t="shared" si="18"/>
        <v>871.3</v>
      </c>
      <c r="E640">
        <v>1</v>
      </c>
      <c r="F640">
        <v>877.7</v>
      </c>
      <c r="G640" t="s">
        <v>1677</v>
      </c>
      <c r="H640" t="s">
        <v>1581</v>
      </c>
      <c r="I640" t="s">
        <v>345</v>
      </c>
      <c r="P640" t="s">
        <v>336</v>
      </c>
    </row>
    <row r="641" spans="1:16" ht="12.75">
      <c r="A641" t="s">
        <v>1678</v>
      </c>
      <c r="C641" t="str">
        <f t="shared" si="19"/>
        <v> </v>
      </c>
      <c r="D641">
        <f t="shared" si="18"/>
        <v>871.3</v>
      </c>
      <c r="E641">
        <v>0.1</v>
      </c>
      <c r="F641">
        <v>877.8</v>
      </c>
      <c r="G641" t="s">
        <v>1679</v>
      </c>
      <c r="H641" t="s">
        <v>1581</v>
      </c>
      <c r="I641" t="s">
        <v>345</v>
      </c>
      <c r="O641" t="s">
        <v>341</v>
      </c>
      <c r="P641" t="s">
        <v>1680</v>
      </c>
    </row>
    <row r="642" spans="1:16" ht="12.75">
      <c r="A642" t="s">
        <v>1681</v>
      </c>
      <c r="C642" t="str">
        <f t="shared" si="19"/>
        <v> </v>
      </c>
      <c r="D642">
        <f t="shared" si="18"/>
        <v>871.3</v>
      </c>
      <c r="E642">
        <v>2.2</v>
      </c>
      <c r="F642">
        <v>880</v>
      </c>
      <c r="G642" t="s">
        <v>1682</v>
      </c>
      <c r="H642" t="s">
        <v>1581</v>
      </c>
      <c r="I642" t="s">
        <v>345</v>
      </c>
      <c r="O642" t="s">
        <v>341</v>
      </c>
      <c r="P642" t="s">
        <v>1683</v>
      </c>
    </row>
    <row r="643" spans="1:16" ht="12.75">
      <c r="A643" t="s">
        <v>1684</v>
      </c>
      <c r="C643" t="str">
        <f t="shared" si="19"/>
        <v> </v>
      </c>
      <c r="D643">
        <f t="shared" si="18"/>
        <v>871.3</v>
      </c>
      <c r="E643">
        <v>1.6</v>
      </c>
      <c r="F643">
        <v>881.6</v>
      </c>
      <c r="G643" t="s">
        <v>1685</v>
      </c>
      <c r="H643" t="s">
        <v>1581</v>
      </c>
      <c r="P643" t="s">
        <v>336</v>
      </c>
    </row>
    <row r="644" spans="1:16" ht="12.75">
      <c r="A644" t="s">
        <v>1686</v>
      </c>
      <c r="C644" t="str">
        <f t="shared" si="19"/>
        <v> </v>
      </c>
      <c r="D644">
        <f aca="true" t="shared" si="20" ref="D644:D707">IF(B644="x",F644,D643)</f>
        <v>871.3</v>
      </c>
      <c r="E644">
        <v>0.4</v>
      </c>
      <c r="F644">
        <v>882</v>
      </c>
      <c r="G644" t="s">
        <v>1687</v>
      </c>
      <c r="H644" t="s">
        <v>1581</v>
      </c>
      <c r="I644" t="s">
        <v>345</v>
      </c>
      <c r="M644" t="s">
        <v>388</v>
      </c>
      <c r="N644" t="s">
        <v>457</v>
      </c>
      <c r="P644" t="s">
        <v>1688</v>
      </c>
    </row>
    <row r="645" spans="1:16" ht="12.75">
      <c r="A645" t="s">
        <v>1689</v>
      </c>
      <c r="C645" t="str">
        <f t="shared" si="19"/>
        <v> </v>
      </c>
      <c r="D645">
        <f t="shared" si="20"/>
        <v>871.3</v>
      </c>
      <c r="E645">
        <v>0.8</v>
      </c>
      <c r="F645">
        <v>882.8</v>
      </c>
      <c r="G645" t="s">
        <v>1687</v>
      </c>
      <c r="H645" t="s">
        <v>1581</v>
      </c>
      <c r="I645" t="s">
        <v>345</v>
      </c>
      <c r="P645" t="s">
        <v>1690</v>
      </c>
    </row>
    <row r="646" spans="1:16" ht="12.75">
      <c r="A646" t="s">
        <v>1691</v>
      </c>
      <c r="C646" t="str">
        <f t="shared" si="19"/>
        <v> </v>
      </c>
      <c r="D646">
        <f t="shared" si="20"/>
        <v>871.3</v>
      </c>
      <c r="E646">
        <v>2.1</v>
      </c>
      <c r="F646">
        <v>884.9</v>
      </c>
      <c r="G646" t="s">
        <v>1692</v>
      </c>
      <c r="H646" t="s">
        <v>1581</v>
      </c>
      <c r="P646" t="s">
        <v>1693</v>
      </c>
    </row>
    <row r="647" spans="1:16" ht="12.75">
      <c r="A647" t="s">
        <v>1694</v>
      </c>
      <c r="C647" t="str">
        <f aca="true" t="shared" si="21" ref="C647:C710">IF(D647=D646," ",D647-D646)</f>
        <v> </v>
      </c>
      <c r="D647">
        <f t="shared" si="20"/>
        <v>871.3</v>
      </c>
      <c r="E647">
        <v>0.4</v>
      </c>
      <c r="F647">
        <v>885.3</v>
      </c>
      <c r="G647" t="s">
        <v>1695</v>
      </c>
      <c r="H647" t="s">
        <v>1581</v>
      </c>
      <c r="I647" t="s">
        <v>345</v>
      </c>
      <c r="P647" t="s">
        <v>1696</v>
      </c>
    </row>
    <row r="648" spans="1:16" ht="12.75">
      <c r="A648" t="s">
        <v>1697</v>
      </c>
      <c r="C648" t="str">
        <f t="shared" si="21"/>
        <v> </v>
      </c>
      <c r="D648">
        <f t="shared" si="20"/>
        <v>871.3</v>
      </c>
      <c r="E648">
        <v>1</v>
      </c>
      <c r="F648">
        <v>886.3</v>
      </c>
      <c r="G648" t="s">
        <v>1698</v>
      </c>
      <c r="H648" t="s">
        <v>1581</v>
      </c>
      <c r="P648" t="s">
        <v>1699</v>
      </c>
    </row>
    <row r="649" spans="1:16" ht="12.75">
      <c r="A649" t="s">
        <v>1700</v>
      </c>
      <c r="C649" t="str">
        <f t="shared" si="21"/>
        <v> </v>
      </c>
      <c r="D649">
        <f t="shared" si="20"/>
        <v>871.3</v>
      </c>
      <c r="E649">
        <v>0.3</v>
      </c>
      <c r="F649">
        <v>886.6</v>
      </c>
      <c r="G649" t="s">
        <v>1701</v>
      </c>
      <c r="H649" t="s">
        <v>1581</v>
      </c>
      <c r="K649" t="s">
        <v>340</v>
      </c>
      <c r="O649" t="s">
        <v>341</v>
      </c>
      <c r="P649" t="s">
        <v>1702</v>
      </c>
    </row>
    <row r="650" spans="1:16" ht="12.75">
      <c r="A650" t="s">
        <v>1703</v>
      </c>
      <c r="C650" t="str">
        <f t="shared" si="21"/>
        <v> </v>
      </c>
      <c r="D650">
        <f t="shared" si="20"/>
        <v>871.3</v>
      </c>
      <c r="E650">
        <v>1.9</v>
      </c>
      <c r="F650">
        <v>888.5</v>
      </c>
      <c r="G650" t="s">
        <v>1704</v>
      </c>
      <c r="H650" t="s">
        <v>1581</v>
      </c>
      <c r="I650" t="s">
        <v>345</v>
      </c>
      <c r="P650" t="s">
        <v>1705</v>
      </c>
    </row>
    <row r="651" spans="1:16" ht="12.75">
      <c r="A651" t="s">
        <v>1706</v>
      </c>
      <c r="C651" t="str">
        <f t="shared" si="21"/>
        <v> </v>
      </c>
      <c r="D651">
        <f t="shared" si="20"/>
        <v>871.3</v>
      </c>
      <c r="E651">
        <v>1</v>
      </c>
      <c r="F651">
        <v>889.5</v>
      </c>
      <c r="G651" t="s">
        <v>1707</v>
      </c>
      <c r="H651" t="s">
        <v>1581</v>
      </c>
      <c r="O651" t="s">
        <v>341</v>
      </c>
      <c r="P651" t="s">
        <v>336</v>
      </c>
    </row>
    <row r="652" spans="1:16" ht="12.75">
      <c r="A652" t="s">
        <v>1708</v>
      </c>
      <c r="B652" t="s">
        <v>1945</v>
      </c>
      <c r="C652">
        <f t="shared" si="21"/>
        <v>18.800000000000068</v>
      </c>
      <c r="D652">
        <f t="shared" si="20"/>
        <v>890.1</v>
      </c>
      <c r="E652">
        <v>0.6</v>
      </c>
      <c r="F652">
        <v>890.1</v>
      </c>
      <c r="G652" t="s">
        <v>1709</v>
      </c>
      <c r="H652" t="s">
        <v>1581</v>
      </c>
      <c r="I652" t="s">
        <v>345</v>
      </c>
      <c r="J652" t="s">
        <v>339</v>
      </c>
      <c r="M652" t="s">
        <v>388</v>
      </c>
      <c r="N652" t="s">
        <v>457</v>
      </c>
      <c r="P652" t="s">
        <v>1710</v>
      </c>
    </row>
    <row r="653" spans="1:16" ht="12.75">
      <c r="A653" t="s">
        <v>1711</v>
      </c>
      <c r="C653" t="str">
        <f t="shared" si="21"/>
        <v> </v>
      </c>
      <c r="D653">
        <f t="shared" si="20"/>
        <v>890.1</v>
      </c>
      <c r="E653">
        <v>0.9</v>
      </c>
      <c r="F653">
        <v>891</v>
      </c>
      <c r="G653" t="s">
        <v>1712</v>
      </c>
      <c r="H653" t="s">
        <v>1581</v>
      </c>
      <c r="I653" t="s">
        <v>345</v>
      </c>
      <c r="L653" t="s">
        <v>378</v>
      </c>
      <c r="N653" t="s">
        <v>457</v>
      </c>
      <c r="O653" t="s">
        <v>341</v>
      </c>
      <c r="P653" t="s">
        <v>1713</v>
      </c>
    </row>
    <row r="654" spans="1:16" ht="12.75">
      <c r="A654" t="s">
        <v>1714</v>
      </c>
      <c r="C654" t="str">
        <f t="shared" si="21"/>
        <v> </v>
      </c>
      <c r="D654">
        <f t="shared" si="20"/>
        <v>890.1</v>
      </c>
      <c r="E654">
        <v>0.8</v>
      </c>
      <c r="F654">
        <v>891.8</v>
      </c>
      <c r="G654" t="s">
        <v>450</v>
      </c>
      <c r="H654" t="s">
        <v>1581</v>
      </c>
      <c r="O654" t="s">
        <v>341</v>
      </c>
      <c r="P654" t="s">
        <v>336</v>
      </c>
    </row>
    <row r="655" spans="1:16" ht="12.75">
      <c r="A655" t="s">
        <v>1715</v>
      </c>
      <c r="C655" t="str">
        <f t="shared" si="21"/>
        <v> </v>
      </c>
      <c r="D655">
        <f t="shared" si="20"/>
        <v>890.1</v>
      </c>
      <c r="E655">
        <v>0.9</v>
      </c>
      <c r="F655">
        <v>892.7</v>
      </c>
      <c r="G655" t="s">
        <v>1716</v>
      </c>
      <c r="H655" t="s">
        <v>1581</v>
      </c>
      <c r="I655" t="s">
        <v>345</v>
      </c>
      <c r="P655" t="s">
        <v>1717</v>
      </c>
    </row>
    <row r="656" spans="1:16" ht="12.75">
      <c r="A656" t="s">
        <v>1718</v>
      </c>
      <c r="C656" t="str">
        <f t="shared" si="21"/>
        <v> </v>
      </c>
      <c r="D656">
        <f t="shared" si="20"/>
        <v>890.1</v>
      </c>
      <c r="E656">
        <v>1.9</v>
      </c>
      <c r="F656">
        <v>894.6</v>
      </c>
      <c r="G656" t="s">
        <v>1719</v>
      </c>
      <c r="H656" t="s">
        <v>1581</v>
      </c>
      <c r="P656" t="s">
        <v>336</v>
      </c>
    </row>
    <row r="657" spans="1:16" ht="12.75">
      <c r="A657" t="s">
        <v>1720</v>
      </c>
      <c r="C657" t="str">
        <f t="shared" si="21"/>
        <v> </v>
      </c>
      <c r="D657">
        <f t="shared" si="20"/>
        <v>890.1</v>
      </c>
      <c r="E657">
        <v>0.9</v>
      </c>
      <c r="F657">
        <v>895.5</v>
      </c>
      <c r="G657" t="s">
        <v>1721</v>
      </c>
      <c r="H657" t="s">
        <v>1581</v>
      </c>
      <c r="I657" t="s">
        <v>345</v>
      </c>
      <c r="P657" t="s">
        <v>1722</v>
      </c>
    </row>
    <row r="658" spans="1:16" ht="12.75">
      <c r="A658" t="s">
        <v>1723</v>
      </c>
      <c r="C658" t="str">
        <f t="shared" si="21"/>
        <v> </v>
      </c>
      <c r="D658">
        <f t="shared" si="20"/>
        <v>890.1</v>
      </c>
      <c r="E658">
        <v>2.6</v>
      </c>
      <c r="F658">
        <v>898.1</v>
      </c>
      <c r="G658" t="s">
        <v>1724</v>
      </c>
      <c r="H658" t="s">
        <v>1581</v>
      </c>
      <c r="K658" t="s">
        <v>340</v>
      </c>
      <c r="O658" t="s">
        <v>341</v>
      </c>
      <c r="P658" t="s">
        <v>1725</v>
      </c>
    </row>
    <row r="659" spans="1:16" ht="12.75">
      <c r="A659" t="s">
        <v>1726</v>
      </c>
      <c r="C659" t="str">
        <f t="shared" si="21"/>
        <v> </v>
      </c>
      <c r="D659">
        <f t="shared" si="20"/>
        <v>890.1</v>
      </c>
      <c r="E659">
        <v>0.7</v>
      </c>
      <c r="F659">
        <v>898.8</v>
      </c>
      <c r="G659" t="s">
        <v>1727</v>
      </c>
      <c r="H659" t="s">
        <v>1581</v>
      </c>
      <c r="I659" t="s">
        <v>345</v>
      </c>
      <c r="J659" t="s">
        <v>339</v>
      </c>
      <c r="L659" t="s">
        <v>378</v>
      </c>
      <c r="M659" t="s">
        <v>388</v>
      </c>
      <c r="O659" t="s">
        <v>341</v>
      </c>
      <c r="P659" t="s">
        <v>1728</v>
      </c>
    </row>
    <row r="660" spans="1:16" ht="12.75">
      <c r="A660" t="s">
        <v>1729</v>
      </c>
      <c r="C660" t="str">
        <f t="shared" si="21"/>
        <v> </v>
      </c>
      <c r="D660">
        <f t="shared" si="20"/>
        <v>890.1</v>
      </c>
      <c r="E660">
        <v>1.7</v>
      </c>
      <c r="F660">
        <v>900.5</v>
      </c>
      <c r="G660" t="s">
        <v>450</v>
      </c>
      <c r="H660" t="s">
        <v>1581</v>
      </c>
      <c r="O660" t="s">
        <v>341</v>
      </c>
      <c r="P660" t="s">
        <v>336</v>
      </c>
    </row>
    <row r="661" spans="1:16" ht="12.75">
      <c r="A661" t="s">
        <v>1730</v>
      </c>
      <c r="C661" t="str">
        <f t="shared" si="21"/>
        <v> </v>
      </c>
      <c r="D661">
        <f t="shared" si="20"/>
        <v>890.1</v>
      </c>
      <c r="E661">
        <v>0.3</v>
      </c>
      <c r="F661">
        <v>900.8</v>
      </c>
      <c r="G661" t="s">
        <v>1731</v>
      </c>
      <c r="H661" t="s">
        <v>1581</v>
      </c>
      <c r="O661" t="s">
        <v>341</v>
      </c>
      <c r="P661" t="s">
        <v>1732</v>
      </c>
    </row>
    <row r="662" spans="1:16" ht="12.75">
      <c r="A662" t="s">
        <v>1733</v>
      </c>
      <c r="C662" t="str">
        <f t="shared" si="21"/>
        <v> </v>
      </c>
      <c r="D662">
        <f t="shared" si="20"/>
        <v>890.1</v>
      </c>
      <c r="E662">
        <v>3.3</v>
      </c>
      <c r="F662">
        <v>904.1</v>
      </c>
      <c r="G662" t="s">
        <v>1734</v>
      </c>
      <c r="H662" t="s">
        <v>1581</v>
      </c>
      <c r="O662" t="s">
        <v>341</v>
      </c>
      <c r="P662" t="s">
        <v>1735</v>
      </c>
    </row>
    <row r="663" spans="1:16" ht="12.75">
      <c r="A663" t="s">
        <v>1736</v>
      </c>
      <c r="C663" t="str">
        <f t="shared" si="21"/>
        <v> </v>
      </c>
      <c r="D663">
        <f t="shared" si="20"/>
        <v>890.1</v>
      </c>
      <c r="E663">
        <v>3</v>
      </c>
      <c r="F663">
        <v>907.1</v>
      </c>
      <c r="G663" t="s">
        <v>1737</v>
      </c>
      <c r="H663" t="s">
        <v>1581</v>
      </c>
      <c r="I663" t="s">
        <v>345</v>
      </c>
      <c r="P663" t="s">
        <v>1738</v>
      </c>
    </row>
    <row r="664" spans="1:16" ht="12.75">
      <c r="A664" t="s">
        <v>1739</v>
      </c>
      <c r="C664" t="str">
        <f t="shared" si="21"/>
        <v> </v>
      </c>
      <c r="D664">
        <f t="shared" si="20"/>
        <v>890.1</v>
      </c>
      <c r="E664">
        <v>1.3</v>
      </c>
      <c r="F664">
        <v>908.4</v>
      </c>
      <c r="G664" t="s">
        <v>1740</v>
      </c>
      <c r="H664" t="s">
        <v>1581</v>
      </c>
      <c r="I664" t="s">
        <v>345</v>
      </c>
      <c r="P664" t="s">
        <v>336</v>
      </c>
    </row>
    <row r="665" spans="1:16" ht="12.75">
      <c r="A665" t="s">
        <v>1741</v>
      </c>
      <c r="C665" t="str">
        <f t="shared" si="21"/>
        <v> </v>
      </c>
      <c r="D665">
        <f t="shared" si="20"/>
        <v>890.1</v>
      </c>
      <c r="E665">
        <v>1.5</v>
      </c>
      <c r="F665">
        <v>909.9</v>
      </c>
      <c r="G665" t="s">
        <v>1742</v>
      </c>
      <c r="H665" t="s">
        <v>1581</v>
      </c>
      <c r="P665" t="s">
        <v>336</v>
      </c>
    </row>
    <row r="666" spans="1:16" ht="12.75">
      <c r="A666" t="s">
        <v>1743</v>
      </c>
      <c r="C666" t="str">
        <f t="shared" si="21"/>
        <v> </v>
      </c>
      <c r="D666">
        <f t="shared" si="20"/>
        <v>890.1</v>
      </c>
      <c r="E666">
        <v>0.1</v>
      </c>
      <c r="F666">
        <v>910</v>
      </c>
      <c r="G666" t="s">
        <v>450</v>
      </c>
      <c r="H666" t="s">
        <v>1581</v>
      </c>
      <c r="O666" t="s">
        <v>341</v>
      </c>
      <c r="P666" t="s">
        <v>336</v>
      </c>
    </row>
    <row r="667" spans="1:16" ht="12.75">
      <c r="A667" t="s">
        <v>1744</v>
      </c>
      <c r="B667" t="s">
        <v>1945</v>
      </c>
      <c r="C667">
        <f t="shared" si="21"/>
        <v>20.399999999999977</v>
      </c>
      <c r="D667">
        <f t="shared" si="20"/>
        <v>910.5</v>
      </c>
      <c r="E667">
        <v>0.5</v>
      </c>
      <c r="F667">
        <v>910.5</v>
      </c>
      <c r="G667" t="s">
        <v>1745</v>
      </c>
      <c r="H667" t="s">
        <v>1581</v>
      </c>
      <c r="K667" t="s">
        <v>340</v>
      </c>
      <c r="O667" t="s">
        <v>341</v>
      </c>
      <c r="P667" t="s">
        <v>1746</v>
      </c>
    </row>
    <row r="668" spans="1:16" ht="12.75">
      <c r="A668" t="s">
        <v>1747</v>
      </c>
      <c r="C668" t="str">
        <f t="shared" si="21"/>
        <v> </v>
      </c>
      <c r="D668">
        <f t="shared" si="20"/>
        <v>910.5</v>
      </c>
      <c r="E668">
        <v>1.2</v>
      </c>
      <c r="F668">
        <v>911.7</v>
      </c>
      <c r="G668" t="s">
        <v>1748</v>
      </c>
      <c r="H668" t="s">
        <v>1581</v>
      </c>
      <c r="I668" t="s">
        <v>345</v>
      </c>
      <c r="P668" t="s">
        <v>1749</v>
      </c>
    </row>
    <row r="669" spans="1:16" ht="12.75">
      <c r="A669" t="s">
        <v>1750</v>
      </c>
      <c r="C669" t="str">
        <f t="shared" si="21"/>
        <v> </v>
      </c>
      <c r="D669">
        <f t="shared" si="20"/>
        <v>910.5</v>
      </c>
      <c r="E669">
        <v>1.2</v>
      </c>
      <c r="F669">
        <v>912.9</v>
      </c>
      <c r="G669" t="s">
        <v>1751</v>
      </c>
      <c r="H669" t="s">
        <v>1581</v>
      </c>
      <c r="P669" t="s">
        <v>336</v>
      </c>
    </row>
    <row r="670" spans="1:16" ht="12.75">
      <c r="A670" t="s">
        <v>1752</v>
      </c>
      <c r="C670" t="str">
        <f t="shared" si="21"/>
        <v> </v>
      </c>
      <c r="D670">
        <f t="shared" si="20"/>
        <v>910.5</v>
      </c>
      <c r="E670">
        <v>0.4</v>
      </c>
      <c r="F670">
        <v>913.3</v>
      </c>
      <c r="G670" t="s">
        <v>1753</v>
      </c>
      <c r="H670" t="s">
        <v>1581</v>
      </c>
      <c r="I670" t="s">
        <v>345</v>
      </c>
      <c r="P670" t="s">
        <v>1754</v>
      </c>
    </row>
    <row r="671" spans="1:16" ht="12.75">
      <c r="A671" t="s">
        <v>1755</v>
      </c>
      <c r="C671" t="str">
        <f t="shared" si="21"/>
        <v> </v>
      </c>
      <c r="D671">
        <f t="shared" si="20"/>
        <v>910.5</v>
      </c>
      <c r="E671">
        <v>3.3</v>
      </c>
      <c r="F671">
        <v>916.6</v>
      </c>
      <c r="G671" t="s">
        <v>1756</v>
      </c>
      <c r="H671" t="s">
        <v>1581</v>
      </c>
      <c r="I671" t="s">
        <v>345</v>
      </c>
      <c r="O671" t="s">
        <v>341</v>
      </c>
      <c r="P671" t="s">
        <v>1757</v>
      </c>
    </row>
    <row r="672" spans="1:16" ht="12.75">
      <c r="A672" t="s">
        <v>1758</v>
      </c>
      <c r="C672" t="str">
        <f t="shared" si="21"/>
        <v> </v>
      </c>
      <c r="D672">
        <f t="shared" si="20"/>
        <v>910.5</v>
      </c>
      <c r="E672">
        <v>1.9</v>
      </c>
      <c r="F672">
        <v>918.5</v>
      </c>
      <c r="G672" t="s">
        <v>1759</v>
      </c>
      <c r="H672" t="s">
        <v>1581</v>
      </c>
      <c r="I672" t="s">
        <v>345</v>
      </c>
      <c r="P672" t="s">
        <v>1760</v>
      </c>
    </row>
    <row r="673" spans="1:16" ht="12.75">
      <c r="A673" t="s">
        <v>1761</v>
      </c>
      <c r="C673" t="str">
        <f t="shared" si="21"/>
        <v> </v>
      </c>
      <c r="D673">
        <f t="shared" si="20"/>
        <v>910.5</v>
      </c>
      <c r="E673">
        <v>0.2</v>
      </c>
      <c r="F673">
        <v>918.7</v>
      </c>
      <c r="G673" t="s">
        <v>1762</v>
      </c>
      <c r="H673" t="s">
        <v>1581</v>
      </c>
      <c r="K673" t="s">
        <v>340</v>
      </c>
      <c r="O673" t="s">
        <v>341</v>
      </c>
      <c r="P673" t="s">
        <v>336</v>
      </c>
    </row>
    <row r="674" spans="1:16" ht="12.75">
      <c r="A674" t="s">
        <v>1763</v>
      </c>
      <c r="C674" t="str">
        <f t="shared" si="21"/>
        <v> </v>
      </c>
      <c r="D674">
        <f t="shared" si="20"/>
        <v>910.5</v>
      </c>
      <c r="E674">
        <v>1.6</v>
      </c>
      <c r="F674">
        <v>920.3</v>
      </c>
      <c r="G674" t="s">
        <v>1764</v>
      </c>
      <c r="H674" t="s">
        <v>1581</v>
      </c>
      <c r="I674" t="s">
        <v>345</v>
      </c>
      <c r="P674" t="s">
        <v>1765</v>
      </c>
    </row>
    <row r="675" spans="1:16" ht="12.75">
      <c r="A675" t="s">
        <v>1766</v>
      </c>
      <c r="C675" t="str">
        <f t="shared" si="21"/>
        <v> </v>
      </c>
      <c r="D675">
        <f t="shared" si="20"/>
        <v>910.5</v>
      </c>
      <c r="E675">
        <v>2.1</v>
      </c>
      <c r="F675">
        <v>922.4</v>
      </c>
      <c r="G675" t="s">
        <v>1767</v>
      </c>
      <c r="H675" t="s">
        <v>1581</v>
      </c>
      <c r="O675" t="s">
        <v>341</v>
      </c>
      <c r="P675" t="s">
        <v>1768</v>
      </c>
    </row>
    <row r="676" spans="1:16" ht="12.75">
      <c r="A676" t="s">
        <v>1769</v>
      </c>
      <c r="C676" t="str">
        <f t="shared" si="21"/>
        <v> </v>
      </c>
      <c r="D676">
        <f t="shared" si="20"/>
        <v>910.5</v>
      </c>
      <c r="E676">
        <v>2.1</v>
      </c>
      <c r="F676">
        <v>924.5</v>
      </c>
      <c r="G676" t="s">
        <v>0</v>
      </c>
      <c r="H676" t="s">
        <v>1581</v>
      </c>
      <c r="J676" t="s">
        <v>339</v>
      </c>
      <c r="L676" t="s">
        <v>378</v>
      </c>
      <c r="N676" t="s">
        <v>457</v>
      </c>
      <c r="O676" t="s">
        <v>341</v>
      </c>
      <c r="P676" t="s">
        <v>1</v>
      </c>
    </row>
    <row r="677" spans="1:16" ht="12.75">
      <c r="A677" t="s">
        <v>2</v>
      </c>
      <c r="C677" t="str">
        <f t="shared" si="21"/>
        <v> </v>
      </c>
      <c r="D677">
        <f t="shared" si="20"/>
        <v>910.5</v>
      </c>
      <c r="E677">
        <v>2.1</v>
      </c>
      <c r="F677">
        <v>926.6</v>
      </c>
      <c r="G677" t="s">
        <v>3</v>
      </c>
      <c r="H677" t="s">
        <v>1581</v>
      </c>
      <c r="I677" t="s">
        <v>345</v>
      </c>
      <c r="O677" t="s">
        <v>341</v>
      </c>
      <c r="P677" t="s">
        <v>4</v>
      </c>
    </row>
    <row r="678" spans="1:16" ht="12.75">
      <c r="A678" t="s">
        <v>5</v>
      </c>
      <c r="C678" t="str">
        <f t="shared" si="21"/>
        <v> </v>
      </c>
      <c r="D678">
        <f t="shared" si="20"/>
        <v>910.5</v>
      </c>
      <c r="E678">
        <v>0.9</v>
      </c>
      <c r="F678">
        <v>927.5</v>
      </c>
      <c r="G678" t="s">
        <v>6</v>
      </c>
      <c r="H678" t="s">
        <v>1581</v>
      </c>
      <c r="I678" t="s">
        <v>345</v>
      </c>
      <c r="P678" t="s">
        <v>7</v>
      </c>
    </row>
    <row r="679" spans="1:16" ht="12.75">
      <c r="A679" t="s">
        <v>8</v>
      </c>
      <c r="C679" t="str">
        <f t="shared" si="21"/>
        <v> </v>
      </c>
      <c r="D679">
        <f t="shared" si="20"/>
        <v>910.5</v>
      </c>
      <c r="E679">
        <v>0.4</v>
      </c>
      <c r="F679">
        <v>927.9</v>
      </c>
      <c r="G679" t="s">
        <v>9</v>
      </c>
      <c r="H679" t="s">
        <v>1581</v>
      </c>
      <c r="I679" t="s">
        <v>345</v>
      </c>
      <c r="P679" t="s">
        <v>336</v>
      </c>
    </row>
    <row r="680" spans="1:16" ht="12.75">
      <c r="A680" t="s">
        <v>10</v>
      </c>
      <c r="C680" t="str">
        <f t="shared" si="21"/>
        <v> </v>
      </c>
      <c r="D680">
        <f t="shared" si="20"/>
        <v>910.5</v>
      </c>
      <c r="E680">
        <v>0.9</v>
      </c>
      <c r="F680">
        <v>928.8</v>
      </c>
      <c r="G680" t="s">
        <v>11</v>
      </c>
      <c r="H680" t="s">
        <v>1581</v>
      </c>
      <c r="I680" t="s">
        <v>345</v>
      </c>
      <c r="P680" t="s">
        <v>12</v>
      </c>
    </row>
    <row r="681" spans="1:16" ht="12.75">
      <c r="A681" t="s">
        <v>13</v>
      </c>
      <c r="C681" t="str">
        <f t="shared" si="21"/>
        <v> </v>
      </c>
      <c r="D681">
        <f t="shared" si="20"/>
        <v>910.5</v>
      </c>
      <c r="E681">
        <v>1.5</v>
      </c>
      <c r="F681">
        <v>930.3</v>
      </c>
      <c r="G681" t="s">
        <v>14</v>
      </c>
      <c r="H681" t="s">
        <v>1581</v>
      </c>
      <c r="I681" t="s">
        <v>345</v>
      </c>
      <c r="P681" t="s">
        <v>336</v>
      </c>
    </row>
    <row r="682" spans="1:16" ht="12.75">
      <c r="A682" t="s">
        <v>15</v>
      </c>
      <c r="C682" t="str">
        <f t="shared" si="21"/>
        <v> </v>
      </c>
      <c r="D682">
        <f t="shared" si="20"/>
        <v>910.5</v>
      </c>
      <c r="E682">
        <v>1</v>
      </c>
      <c r="F682">
        <v>931.3</v>
      </c>
      <c r="G682" t="s">
        <v>16</v>
      </c>
      <c r="H682" t="s">
        <v>1581</v>
      </c>
      <c r="P682" t="s">
        <v>336</v>
      </c>
    </row>
    <row r="683" spans="1:16" ht="12.75">
      <c r="A683" t="s">
        <v>17</v>
      </c>
      <c r="B683" t="s">
        <v>1945</v>
      </c>
      <c r="C683">
        <f t="shared" si="21"/>
        <v>21.399999999999977</v>
      </c>
      <c r="D683">
        <f t="shared" si="20"/>
        <v>931.9</v>
      </c>
      <c r="E683">
        <v>0.6</v>
      </c>
      <c r="F683">
        <v>931.9</v>
      </c>
      <c r="G683" t="s">
        <v>18</v>
      </c>
      <c r="H683" t="s">
        <v>1581</v>
      </c>
      <c r="K683" t="s">
        <v>340</v>
      </c>
      <c r="O683" t="s">
        <v>341</v>
      </c>
      <c r="P683" t="s">
        <v>505</v>
      </c>
    </row>
    <row r="684" spans="1:16" ht="12.75">
      <c r="A684" t="s">
        <v>19</v>
      </c>
      <c r="C684" t="str">
        <f t="shared" si="21"/>
        <v> </v>
      </c>
      <c r="D684">
        <f t="shared" si="20"/>
        <v>931.9</v>
      </c>
      <c r="E684">
        <v>0.5</v>
      </c>
      <c r="F684">
        <v>932.4</v>
      </c>
      <c r="G684" t="s">
        <v>20</v>
      </c>
      <c r="H684" t="s">
        <v>1581</v>
      </c>
      <c r="I684" t="s">
        <v>345</v>
      </c>
      <c r="P684" t="s">
        <v>336</v>
      </c>
    </row>
    <row r="685" spans="1:16" ht="12.75">
      <c r="A685" t="s">
        <v>21</v>
      </c>
      <c r="C685" t="str">
        <f t="shared" si="21"/>
        <v> </v>
      </c>
      <c r="D685">
        <f t="shared" si="20"/>
        <v>931.9</v>
      </c>
      <c r="E685">
        <v>0.2</v>
      </c>
      <c r="F685">
        <v>932.6</v>
      </c>
      <c r="G685" t="s">
        <v>22</v>
      </c>
      <c r="H685" t="s">
        <v>1581</v>
      </c>
      <c r="I685" t="s">
        <v>345</v>
      </c>
      <c r="P685" t="s">
        <v>23</v>
      </c>
    </row>
    <row r="686" spans="1:16" ht="12.75">
      <c r="A686" t="s">
        <v>24</v>
      </c>
      <c r="C686" t="str">
        <f t="shared" si="21"/>
        <v> </v>
      </c>
      <c r="D686">
        <f t="shared" si="20"/>
        <v>931.9</v>
      </c>
      <c r="E686">
        <v>1.8</v>
      </c>
      <c r="F686">
        <v>934.4</v>
      </c>
      <c r="G686" t="s">
        <v>25</v>
      </c>
      <c r="H686" t="s">
        <v>1581</v>
      </c>
      <c r="I686" t="s">
        <v>345</v>
      </c>
      <c r="P686" t="s">
        <v>336</v>
      </c>
    </row>
    <row r="687" spans="1:16" ht="12.75">
      <c r="A687" t="s">
        <v>26</v>
      </c>
      <c r="C687" t="str">
        <f t="shared" si="21"/>
        <v> </v>
      </c>
      <c r="D687">
        <f t="shared" si="20"/>
        <v>931.9</v>
      </c>
      <c r="E687">
        <v>4.1</v>
      </c>
      <c r="F687">
        <v>938.5</v>
      </c>
      <c r="G687" t="s">
        <v>27</v>
      </c>
      <c r="H687" t="s">
        <v>1581</v>
      </c>
      <c r="I687" t="s">
        <v>345</v>
      </c>
      <c r="P687" t="s">
        <v>336</v>
      </c>
    </row>
    <row r="688" spans="1:16" ht="12.75">
      <c r="A688" t="s">
        <v>28</v>
      </c>
      <c r="C688" t="str">
        <f t="shared" si="21"/>
        <v> </v>
      </c>
      <c r="D688">
        <f t="shared" si="20"/>
        <v>931.9</v>
      </c>
      <c r="E688">
        <v>2</v>
      </c>
      <c r="F688">
        <v>940.5</v>
      </c>
      <c r="G688" t="s">
        <v>29</v>
      </c>
      <c r="H688" t="s">
        <v>1581</v>
      </c>
      <c r="I688" t="s">
        <v>345</v>
      </c>
      <c r="P688" t="s">
        <v>30</v>
      </c>
    </row>
    <row r="689" spans="1:16" ht="12.75">
      <c r="A689" t="s">
        <v>31</v>
      </c>
      <c r="C689" t="str">
        <f t="shared" si="21"/>
        <v> </v>
      </c>
      <c r="D689">
        <f t="shared" si="20"/>
        <v>931.9</v>
      </c>
      <c r="E689">
        <v>1.6</v>
      </c>
      <c r="F689">
        <v>942.1</v>
      </c>
      <c r="G689" t="s">
        <v>32</v>
      </c>
      <c r="H689" t="s">
        <v>1581</v>
      </c>
      <c r="I689" t="s">
        <v>345</v>
      </c>
      <c r="P689" t="s">
        <v>336</v>
      </c>
    </row>
    <row r="690" spans="1:16" ht="12.75">
      <c r="A690" t="s">
        <v>33</v>
      </c>
      <c r="C690" t="str">
        <f t="shared" si="21"/>
        <v> </v>
      </c>
      <c r="D690">
        <f t="shared" si="20"/>
        <v>931.9</v>
      </c>
      <c r="E690">
        <v>1.6</v>
      </c>
      <c r="F690">
        <v>943.7</v>
      </c>
      <c r="G690" t="s">
        <v>450</v>
      </c>
      <c r="H690" t="s">
        <v>1581</v>
      </c>
      <c r="O690" t="s">
        <v>341</v>
      </c>
      <c r="P690" t="s">
        <v>336</v>
      </c>
    </row>
    <row r="691" spans="1:16" ht="12.75">
      <c r="A691" t="s">
        <v>34</v>
      </c>
      <c r="C691" t="str">
        <f t="shared" si="21"/>
        <v> </v>
      </c>
      <c r="D691">
        <f t="shared" si="20"/>
        <v>931.9</v>
      </c>
      <c r="E691">
        <v>0.2</v>
      </c>
      <c r="F691">
        <v>943.9</v>
      </c>
      <c r="G691" t="s">
        <v>35</v>
      </c>
      <c r="H691" t="s">
        <v>1581</v>
      </c>
      <c r="I691" t="s">
        <v>345</v>
      </c>
      <c r="P691" t="s">
        <v>36</v>
      </c>
    </row>
    <row r="692" spans="1:16" ht="12.75">
      <c r="A692" t="s">
        <v>37</v>
      </c>
      <c r="C692" t="str">
        <f t="shared" si="21"/>
        <v> </v>
      </c>
      <c r="D692">
        <f t="shared" si="20"/>
        <v>931.9</v>
      </c>
      <c r="E692">
        <v>0.4</v>
      </c>
      <c r="F692">
        <v>944.3</v>
      </c>
      <c r="G692" t="s">
        <v>1767</v>
      </c>
      <c r="H692" t="s">
        <v>1581</v>
      </c>
      <c r="O692" t="s">
        <v>341</v>
      </c>
      <c r="P692" t="s">
        <v>336</v>
      </c>
    </row>
    <row r="693" spans="1:16" ht="12.75">
      <c r="A693" t="s">
        <v>38</v>
      </c>
      <c r="B693" t="s">
        <v>1945</v>
      </c>
      <c r="C693">
        <f t="shared" si="21"/>
        <v>13</v>
      </c>
      <c r="D693">
        <f t="shared" si="20"/>
        <v>944.9</v>
      </c>
      <c r="E693">
        <v>0.6</v>
      </c>
      <c r="F693">
        <v>944.9</v>
      </c>
      <c r="G693" t="s">
        <v>39</v>
      </c>
      <c r="H693" t="s">
        <v>1581</v>
      </c>
      <c r="K693" t="s">
        <v>340</v>
      </c>
      <c r="O693" t="s">
        <v>341</v>
      </c>
      <c r="P693" t="s">
        <v>40</v>
      </c>
    </row>
    <row r="694" spans="1:16" ht="12.75">
      <c r="A694" t="s">
        <v>41</v>
      </c>
      <c r="C694" t="str">
        <f t="shared" si="21"/>
        <v> </v>
      </c>
      <c r="D694">
        <f t="shared" si="20"/>
        <v>944.9</v>
      </c>
      <c r="E694">
        <v>1.5</v>
      </c>
      <c r="F694">
        <v>946.4</v>
      </c>
      <c r="G694" t="s">
        <v>42</v>
      </c>
      <c r="H694" t="s">
        <v>1581</v>
      </c>
      <c r="I694" t="s">
        <v>345</v>
      </c>
      <c r="P694" t="s">
        <v>43</v>
      </c>
    </row>
    <row r="695" spans="1:16" ht="12.75">
      <c r="A695" t="s">
        <v>44</v>
      </c>
      <c r="C695" t="str">
        <f t="shared" si="21"/>
        <v> </v>
      </c>
      <c r="D695">
        <f t="shared" si="20"/>
        <v>944.9</v>
      </c>
      <c r="E695">
        <v>0.5</v>
      </c>
      <c r="F695">
        <v>946.9</v>
      </c>
      <c r="G695" t="s">
        <v>45</v>
      </c>
      <c r="H695" t="s">
        <v>1581</v>
      </c>
      <c r="P695" t="s">
        <v>336</v>
      </c>
    </row>
    <row r="696" spans="1:16" ht="12.75">
      <c r="A696" t="s">
        <v>46</v>
      </c>
      <c r="C696" t="str">
        <f t="shared" si="21"/>
        <v> </v>
      </c>
      <c r="D696">
        <f t="shared" si="20"/>
        <v>944.9</v>
      </c>
      <c r="E696">
        <v>1.3</v>
      </c>
      <c r="F696">
        <v>948.2</v>
      </c>
      <c r="G696" t="s">
        <v>47</v>
      </c>
      <c r="H696" t="s">
        <v>1581</v>
      </c>
      <c r="I696" t="s">
        <v>345</v>
      </c>
      <c r="P696" t="s">
        <v>48</v>
      </c>
    </row>
    <row r="697" spans="1:16" ht="12.75">
      <c r="A697" t="s">
        <v>49</v>
      </c>
      <c r="C697" t="str">
        <f t="shared" si="21"/>
        <v> </v>
      </c>
      <c r="D697">
        <f t="shared" si="20"/>
        <v>944.9</v>
      </c>
      <c r="E697">
        <v>2.9</v>
      </c>
      <c r="F697">
        <v>951.1</v>
      </c>
      <c r="G697" t="s">
        <v>50</v>
      </c>
      <c r="H697" t="s">
        <v>1581</v>
      </c>
      <c r="P697" t="s">
        <v>51</v>
      </c>
    </row>
    <row r="698" spans="1:16" ht="12.75">
      <c r="A698" t="s">
        <v>52</v>
      </c>
      <c r="C698" t="str">
        <f t="shared" si="21"/>
        <v> </v>
      </c>
      <c r="D698">
        <f t="shared" si="20"/>
        <v>944.9</v>
      </c>
      <c r="E698">
        <v>0.5</v>
      </c>
      <c r="F698">
        <v>951.6</v>
      </c>
      <c r="G698" t="s">
        <v>53</v>
      </c>
      <c r="H698" t="s">
        <v>1581</v>
      </c>
      <c r="I698" t="s">
        <v>345</v>
      </c>
      <c r="P698" t="s">
        <v>336</v>
      </c>
    </row>
    <row r="699" spans="1:16" ht="12.75">
      <c r="A699" t="s">
        <v>54</v>
      </c>
      <c r="C699" t="str">
        <f t="shared" si="21"/>
        <v> </v>
      </c>
      <c r="D699">
        <f t="shared" si="20"/>
        <v>944.9</v>
      </c>
      <c r="E699">
        <v>0.2</v>
      </c>
      <c r="F699">
        <v>951.8</v>
      </c>
      <c r="G699" t="s">
        <v>55</v>
      </c>
      <c r="H699" t="s">
        <v>1581</v>
      </c>
      <c r="I699" t="s">
        <v>345</v>
      </c>
      <c r="P699" t="s">
        <v>336</v>
      </c>
    </row>
    <row r="700" spans="1:16" ht="12.75">
      <c r="A700" t="s">
        <v>56</v>
      </c>
      <c r="C700" t="str">
        <f t="shared" si="21"/>
        <v> </v>
      </c>
      <c r="D700">
        <f t="shared" si="20"/>
        <v>944.9</v>
      </c>
      <c r="E700">
        <v>0.1</v>
      </c>
      <c r="F700">
        <v>951.9</v>
      </c>
      <c r="G700" t="s">
        <v>1577</v>
      </c>
      <c r="H700" t="s">
        <v>1581</v>
      </c>
      <c r="I700" t="s">
        <v>345</v>
      </c>
      <c r="L700" t="s">
        <v>378</v>
      </c>
      <c r="M700" t="s">
        <v>388</v>
      </c>
      <c r="N700" t="s">
        <v>457</v>
      </c>
      <c r="P700" t="s">
        <v>57</v>
      </c>
    </row>
    <row r="701" spans="1:16" ht="12.75">
      <c r="A701" t="s">
        <v>58</v>
      </c>
      <c r="C701" t="str">
        <f t="shared" si="21"/>
        <v> </v>
      </c>
      <c r="D701">
        <f t="shared" si="20"/>
        <v>944.9</v>
      </c>
      <c r="E701">
        <v>0</v>
      </c>
      <c r="F701">
        <v>951.9</v>
      </c>
      <c r="G701" t="s">
        <v>1580</v>
      </c>
      <c r="H701" t="s">
        <v>1581</v>
      </c>
      <c r="I701" t="s">
        <v>345</v>
      </c>
      <c r="L701" t="s">
        <v>378</v>
      </c>
      <c r="M701" t="s">
        <v>388</v>
      </c>
      <c r="N701" t="s">
        <v>457</v>
      </c>
      <c r="P701" t="s">
        <v>59</v>
      </c>
    </row>
    <row r="702" spans="1:16" ht="12.75">
      <c r="A702" t="s">
        <v>60</v>
      </c>
      <c r="C702" t="str">
        <f t="shared" si="21"/>
        <v> </v>
      </c>
      <c r="D702">
        <f t="shared" si="20"/>
        <v>944.9</v>
      </c>
      <c r="E702">
        <v>3.3</v>
      </c>
      <c r="F702">
        <v>955.2</v>
      </c>
      <c r="G702" t="s">
        <v>61</v>
      </c>
      <c r="H702" t="s">
        <v>1581</v>
      </c>
      <c r="O702" t="s">
        <v>341</v>
      </c>
      <c r="P702" t="s">
        <v>336</v>
      </c>
    </row>
    <row r="703" spans="1:16" ht="12.75">
      <c r="A703" t="s">
        <v>62</v>
      </c>
      <c r="C703" t="str">
        <f t="shared" si="21"/>
        <v> </v>
      </c>
      <c r="D703">
        <f t="shared" si="20"/>
        <v>944.9</v>
      </c>
      <c r="E703">
        <v>1.9</v>
      </c>
      <c r="F703">
        <v>957.1</v>
      </c>
      <c r="G703" t="s">
        <v>63</v>
      </c>
      <c r="H703" t="s">
        <v>1581</v>
      </c>
      <c r="J703" t="s">
        <v>339</v>
      </c>
      <c r="K703" t="s">
        <v>340</v>
      </c>
      <c r="O703" t="s">
        <v>341</v>
      </c>
      <c r="P703" t="s">
        <v>336</v>
      </c>
    </row>
    <row r="704" spans="1:16" ht="12.75">
      <c r="A704" t="s">
        <v>64</v>
      </c>
      <c r="C704" t="str">
        <f t="shared" si="21"/>
        <v> </v>
      </c>
      <c r="D704">
        <f t="shared" si="20"/>
        <v>944.9</v>
      </c>
      <c r="E704">
        <v>1.1</v>
      </c>
      <c r="F704">
        <v>958.2</v>
      </c>
      <c r="G704" t="s">
        <v>65</v>
      </c>
      <c r="H704" t="s">
        <v>1581</v>
      </c>
      <c r="I704" t="s">
        <v>345</v>
      </c>
      <c r="P704" t="s">
        <v>336</v>
      </c>
    </row>
    <row r="705" spans="1:16" ht="12.75">
      <c r="A705" t="s">
        <v>66</v>
      </c>
      <c r="C705" t="str">
        <f t="shared" si="21"/>
        <v> </v>
      </c>
      <c r="D705">
        <f t="shared" si="20"/>
        <v>944.9</v>
      </c>
      <c r="E705">
        <v>1.9</v>
      </c>
      <c r="F705">
        <v>960.1</v>
      </c>
      <c r="G705" t="s">
        <v>67</v>
      </c>
      <c r="H705" t="s">
        <v>1581</v>
      </c>
      <c r="I705" t="s">
        <v>345</v>
      </c>
      <c r="L705" t="s">
        <v>378</v>
      </c>
      <c r="P705" t="s">
        <v>68</v>
      </c>
    </row>
    <row r="706" spans="1:16" ht="12.75">
      <c r="A706" t="s">
        <v>69</v>
      </c>
      <c r="B706" t="s">
        <v>1945</v>
      </c>
      <c r="C706">
        <f t="shared" si="21"/>
        <v>17.700000000000045</v>
      </c>
      <c r="D706">
        <f t="shared" si="20"/>
        <v>962.6</v>
      </c>
      <c r="E706">
        <v>2.5</v>
      </c>
      <c r="F706">
        <v>962.6</v>
      </c>
      <c r="G706" t="s">
        <v>70</v>
      </c>
      <c r="H706" t="s">
        <v>1581</v>
      </c>
      <c r="K706" t="s">
        <v>340</v>
      </c>
      <c r="O706" t="s">
        <v>341</v>
      </c>
      <c r="P706" t="s">
        <v>336</v>
      </c>
    </row>
    <row r="707" spans="1:16" ht="12.75">
      <c r="A707" t="s">
        <v>71</v>
      </c>
      <c r="C707" t="str">
        <f t="shared" si="21"/>
        <v> </v>
      </c>
      <c r="D707">
        <f t="shared" si="20"/>
        <v>962.6</v>
      </c>
      <c r="E707">
        <v>1.9</v>
      </c>
      <c r="F707">
        <v>964.5</v>
      </c>
      <c r="G707" t="s">
        <v>72</v>
      </c>
      <c r="H707" t="s">
        <v>1581</v>
      </c>
      <c r="P707" t="s">
        <v>336</v>
      </c>
    </row>
    <row r="708" spans="1:16" ht="12.75">
      <c r="A708" t="s">
        <v>73</v>
      </c>
      <c r="C708" t="str">
        <f t="shared" si="21"/>
        <v> </v>
      </c>
      <c r="D708">
        <f aca="true" t="shared" si="22" ref="D708:D771">IF(B708="x",F708,D707)</f>
        <v>962.6</v>
      </c>
      <c r="E708">
        <v>2.5</v>
      </c>
      <c r="F708">
        <v>967</v>
      </c>
      <c r="G708" t="s">
        <v>74</v>
      </c>
      <c r="H708" t="s">
        <v>1581</v>
      </c>
      <c r="K708" t="s">
        <v>340</v>
      </c>
      <c r="O708" t="s">
        <v>341</v>
      </c>
      <c r="P708" t="s">
        <v>505</v>
      </c>
    </row>
    <row r="709" spans="1:16" ht="12.75">
      <c r="A709" t="s">
        <v>75</v>
      </c>
      <c r="C709" t="str">
        <f t="shared" si="21"/>
        <v> </v>
      </c>
      <c r="D709">
        <f t="shared" si="22"/>
        <v>962.6</v>
      </c>
      <c r="E709">
        <v>1</v>
      </c>
      <c r="F709">
        <v>968</v>
      </c>
      <c r="G709" t="s">
        <v>450</v>
      </c>
      <c r="H709" t="s">
        <v>1581</v>
      </c>
      <c r="O709" t="s">
        <v>341</v>
      </c>
      <c r="P709" t="s">
        <v>336</v>
      </c>
    </row>
    <row r="710" spans="1:16" ht="12.75">
      <c r="A710" t="s">
        <v>76</v>
      </c>
      <c r="C710" t="str">
        <f t="shared" si="21"/>
        <v> </v>
      </c>
      <c r="D710">
        <f t="shared" si="22"/>
        <v>962.6</v>
      </c>
      <c r="E710">
        <v>1.3</v>
      </c>
      <c r="F710">
        <v>969.3</v>
      </c>
      <c r="G710" t="s">
        <v>77</v>
      </c>
      <c r="H710" t="s">
        <v>1581</v>
      </c>
      <c r="J710" t="s">
        <v>339</v>
      </c>
      <c r="K710" t="s">
        <v>340</v>
      </c>
      <c r="O710" t="s">
        <v>341</v>
      </c>
      <c r="P710" t="s">
        <v>78</v>
      </c>
    </row>
    <row r="711" spans="1:16" ht="12.75">
      <c r="A711" t="s">
        <v>79</v>
      </c>
      <c r="B711" t="s">
        <v>1945</v>
      </c>
      <c r="C711">
        <f aca="true" t="shared" si="23" ref="C711:C774">IF(D711=D710," ",D711-D710)</f>
        <v>9.799999999999955</v>
      </c>
      <c r="D711">
        <f t="shared" si="22"/>
        <v>972.4</v>
      </c>
      <c r="E711">
        <v>3.1</v>
      </c>
      <c r="F711">
        <v>972.4</v>
      </c>
      <c r="G711" t="s">
        <v>80</v>
      </c>
      <c r="H711" t="s">
        <v>1581</v>
      </c>
      <c r="I711" t="s">
        <v>345</v>
      </c>
      <c r="L711" t="s">
        <v>378</v>
      </c>
      <c r="M711" t="s">
        <v>388</v>
      </c>
      <c r="N711" t="s">
        <v>457</v>
      </c>
      <c r="P711" t="s">
        <v>81</v>
      </c>
    </row>
    <row r="712" spans="1:16" ht="12.75">
      <c r="A712" t="s">
        <v>82</v>
      </c>
      <c r="C712" t="str">
        <f t="shared" si="23"/>
        <v> </v>
      </c>
      <c r="D712">
        <f t="shared" si="22"/>
        <v>972.4</v>
      </c>
      <c r="E712">
        <v>3.6</v>
      </c>
      <c r="F712">
        <v>976</v>
      </c>
      <c r="G712" t="s">
        <v>83</v>
      </c>
      <c r="H712" t="s">
        <v>1581</v>
      </c>
      <c r="K712" t="s">
        <v>340</v>
      </c>
      <c r="O712" t="s">
        <v>341</v>
      </c>
      <c r="P712" t="s">
        <v>336</v>
      </c>
    </row>
    <row r="713" spans="1:16" ht="12.75">
      <c r="A713" t="s">
        <v>84</v>
      </c>
      <c r="C713" t="str">
        <f t="shared" si="23"/>
        <v> </v>
      </c>
      <c r="D713">
        <f t="shared" si="22"/>
        <v>972.4</v>
      </c>
      <c r="E713">
        <v>3.7</v>
      </c>
      <c r="F713">
        <v>979.7</v>
      </c>
      <c r="G713" t="s">
        <v>85</v>
      </c>
      <c r="H713" t="s">
        <v>1581</v>
      </c>
      <c r="I713" t="s">
        <v>345</v>
      </c>
      <c r="P713" t="s">
        <v>336</v>
      </c>
    </row>
    <row r="714" spans="1:16" ht="12.75">
      <c r="A714" t="s">
        <v>86</v>
      </c>
      <c r="C714" t="str">
        <f t="shared" si="23"/>
        <v> </v>
      </c>
      <c r="D714">
        <f t="shared" si="22"/>
        <v>972.4</v>
      </c>
      <c r="E714">
        <v>1.2</v>
      </c>
      <c r="F714">
        <v>980.9</v>
      </c>
      <c r="G714" t="s">
        <v>450</v>
      </c>
      <c r="H714" t="s">
        <v>1581</v>
      </c>
      <c r="O714" t="s">
        <v>341</v>
      </c>
      <c r="P714" t="s">
        <v>336</v>
      </c>
    </row>
    <row r="715" spans="1:16" ht="12.75">
      <c r="A715" t="s">
        <v>87</v>
      </c>
      <c r="C715" t="str">
        <f t="shared" si="23"/>
        <v> </v>
      </c>
      <c r="D715">
        <f t="shared" si="22"/>
        <v>972.4</v>
      </c>
      <c r="E715">
        <v>2</v>
      </c>
      <c r="F715">
        <v>982.9</v>
      </c>
      <c r="G715" t="s">
        <v>88</v>
      </c>
      <c r="H715" t="s">
        <v>1581</v>
      </c>
      <c r="K715" t="s">
        <v>340</v>
      </c>
      <c r="O715" t="s">
        <v>341</v>
      </c>
      <c r="P715" t="s">
        <v>336</v>
      </c>
    </row>
    <row r="716" spans="1:16" ht="12.75">
      <c r="A716" t="s">
        <v>89</v>
      </c>
      <c r="B716" t="s">
        <v>1945</v>
      </c>
      <c r="C716">
        <f t="shared" si="23"/>
        <v>13.5</v>
      </c>
      <c r="D716">
        <f t="shared" si="22"/>
        <v>985.9</v>
      </c>
      <c r="E716">
        <v>3</v>
      </c>
      <c r="F716">
        <v>985.9</v>
      </c>
      <c r="G716" t="s">
        <v>90</v>
      </c>
      <c r="H716" t="s">
        <v>1581</v>
      </c>
      <c r="M716" t="s">
        <v>388</v>
      </c>
      <c r="O716" t="s">
        <v>341</v>
      </c>
      <c r="P716" t="s">
        <v>91</v>
      </c>
    </row>
    <row r="717" spans="1:16" ht="12.75">
      <c r="A717" t="s">
        <v>92</v>
      </c>
      <c r="C717" t="str">
        <f t="shared" si="23"/>
        <v> </v>
      </c>
      <c r="D717">
        <f t="shared" si="22"/>
        <v>985.9</v>
      </c>
      <c r="E717">
        <v>0.6</v>
      </c>
      <c r="F717">
        <v>986.5</v>
      </c>
      <c r="G717" t="s">
        <v>93</v>
      </c>
      <c r="H717" t="s">
        <v>1581</v>
      </c>
      <c r="I717" t="s">
        <v>345</v>
      </c>
      <c r="L717" t="s">
        <v>378</v>
      </c>
      <c r="N717" t="s">
        <v>457</v>
      </c>
      <c r="P717" t="s">
        <v>94</v>
      </c>
    </row>
    <row r="718" spans="1:16" ht="12.75">
      <c r="A718" t="s">
        <v>95</v>
      </c>
      <c r="C718" t="str">
        <f t="shared" si="23"/>
        <v> </v>
      </c>
      <c r="D718">
        <f t="shared" si="22"/>
        <v>985.9</v>
      </c>
      <c r="E718">
        <v>2.2</v>
      </c>
      <c r="F718">
        <v>988.7</v>
      </c>
      <c r="G718" t="s">
        <v>450</v>
      </c>
      <c r="H718" t="s">
        <v>1581</v>
      </c>
      <c r="O718" t="s">
        <v>341</v>
      </c>
      <c r="P718" t="s">
        <v>336</v>
      </c>
    </row>
    <row r="719" spans="1:16" ht="12.75">
      <c r="A719" t="s">
        <v>96</v>
      </c>
      <c r="C719" t="str">
        <f t="shared" si="23"/>
        <v> </v>
      </c>
      <c r="D719">
        <f t="shared" si="22"/>
        <v>985.9</v>
      </c>
      <c r="E719">
        <v>0.3</v>
      </c>
      <c r="F719">
        <v>989</v>
      </c>
      <c r="G719" t="s">
        <v>97</v>
      </c>
      <c r="H719" t="s">
        <v>1581</v>
      </c>
      <c r="P719" t="s">
        <v>336</v>
      </c>
    </row>
    <row r="720" spans="1:16" ht="12.75">
      <c r="A720" t="s">
        <v>98</v>
      </c>
      <c r="C720" t="str">
        <f t="shared" si="23"/>
        <v> </v>
      </c>
      <c r="D720">
        <f t="shared" si="22"/>
        <v>985.9</v>
      </c>
      <c r="E720">
        <v>0.1</v>
      </c>
      <c r="F720">
        <v>989.1</v>
      </c>
      <c r="G720" t="s">
        <v>99</v>
      </c>
      <c r="H720" t="s">
        <v>1581</v>
      </c>
      <c r="P720" t="s">
        <v>336</v>
      </c>
    </row>
    <row r="721" spans="1:16" ht="12.75">
      <c r="A721" t="s">
        <v>100</v>
      </c>
      <c r="C721" t="str">
        <f t="shared" si="23"/>
        <v> </v>
      </c>
      <c r="D721">
        <f t="shared" si="22"/>
        <v>985.9</v>
      </c>
      <c r="E721">
        <v>0.6</v>
      </c>
      <c r="F721">
        <v>989.7</v>
      </c>
      <c r="G721" t="s">
        <v>101</v>
      </c>
      <c r="H721" t="s">
        <v>1581</v>
      </c>
      <c r="O721" t="s">
        <v>341</v>
      </c>
      <c r="P721" t="s">
        <v>336</v>
      </c>
    </row>
    <row r="722" spans="1:16" ht="12.75">
      <c r="A722" t="s">
        <v>102</v>
      </c>
      <c r="C722" t="str">
        <f t="shared" si="23"/>
        <v> </v>
      </c>
      <c r="D722">
        <f t="shared" si="22"/>
        <v>985.9</v>
      </c>
      <c r="E722">
        <v>0.1</v>
      </c>
      <c r="F722">
        <v>989.8</v>
      </c>
      <c r="G722" t="s">
        <v>103</v>
      </c>
      <c r="H722" t="s">
        <v>1581</v>
      </c>
      <c r="P722" t="s">
        <v>336</v>
      </c>
    </row>
    <row r="723" spans="1:16" ht="12.75">
      <c r="A723" t="s">
        <v>104</v>
      </c>
      <c r="C723" t="str">
        <f t="shared" si="23"/>
        <v> </v>
      </c>
      <c r="D723">
        <f t="shared" si="22"/>
        <v>985.9</v>
      </c>
      <c r="E723">
        <v>2.8</v>
      </c>
      <c r="F723">
        <v>992.6</v>
      </c>
      <c r="G723" t="s">
        <v>105</v>
      </c>
      <c r="H723" t="s">
        <v>1581</v>
      </c>
      <c r="P723" t="s">
        <v>336</v>
      </c>
    </row>
    <row r="724" spans="1:16" ht="12.75">
      <c r="A724" t="s">
        <v>106</v>
      </c>
      <c r="C724" t="str">
        <f t="shared" si="23"/>
        <v> </v>
      </c>
      <c r="D724">
        <f t="shared" si="22"/>
        <v>985.9</v>
      </c>
      <c r="E724">
        <v>1.2</v>
      </c>
      <c r="F724">
        <v>993.8</v>
      </c>
      <c r="G724" t="s">
        <v>107</v>
      </c>
      <c r="H724" t="s">
        <v>1581</v>
      </c>
      <c r="J724" t="s">
        <v>339</v>
      </c>
      <c r="K724" t="s">
        <v>340</v>
      </c>
      <c r="O724" t="s">
        <v>341</v>
      </c>
      <c r="P724" t="s">
        <v>108</v>
      </c>
    </row>
    <row r="725" spans="1:16" ht="12.75">
      <c r="A725" t="s">
        <v>109</v>
      </c>
      <c r="B725" t="s">
        <v>1945</v>
      </c>
      <c r="C725">
        <f t="shared" si="23"/>
        <v>11.100000000000023</v>
      </c>
      <c r="D725">
        <f t="shared" si="22"/>
        <v>997</v>
      </c>
      <c r="E725">
        <v>3.2</v>
      </c>
      <c r="F725">
        <v>997</v>
      </c>
      <c r="G725" t="s">
        <v>110</v>
      </c>
      <c r="H725" t="s">
        <v>1581</v>
      </c>
      <c r="K725" t="s">
        <v>340</v>
      </c>
      <c r="O725" t="s">
        <v>341</v>
      </c>
      <c r="P725" t="s">
        <v>111</v>
      </c>
    </row>
    <row r="726" spans="1:16" ht="12.75">
      <c r="A726" t="s">
        <v>112</v>
      </c>
      <c r="C726" t="str">
        <f t="shared" si="23"/>
        <v> </v>
      </c>
      <c r="D726">
        <f t="shared" si="22"/>
        <v>997</v>
      </c>
      <c r="E726">
        <v>3</v>
      </c>
      <c r="F726">
        <v>1000</v>
      </c>
      <c r="G726" t="s">
        <v>113</v>
      </c>
      <c r="H726" t="s">
        <v>1581</v>
      </c>
      <c r="I726" t="s">
        <v>345</v>
      </c>
      <c r="L726" t="s">
        <v>378</v>
      </c>
      <c r="N726" t="s">
        <v>457</v>
      </c>
      <c r="O726" t="s">
        <v>341</v>
      </c>
      <c r="P726" t="s">
        <v>114</v>
      </c>
    </row>
    <row r="727" spans="1:16" ht="12.75">
      <c r="A727" t="s">
        <v>115</v>
      </c>
      <c r="C727" t="str">
        <f t="shared" si="23"/>
        <v> </v>
      </c>
      <c r="D727">
        <f t="shared" si="22"/>
        <v>997</v>
      </c>
      <c r="E727">
        <v>3.9</v>
      </c>
      <c r="F727">
        <v>1003.9</v>
      </c>
      <c r="G727" t="s">
        <v>116</v>
      </c>
      <c r="H727" t="s">
        <v>1581</v>
      </c>
      <c r="P727" t="s">
        <v>336</v>
      </c>
    </row>
    <row r="728" spans="1:16" ht="12.75">
      <c r="A728" t="s">
        <v>117</v>
      </c>
      <c r="C728" t="str">
        <f t="shared" si="23"/>
        <v> </v>
      </c>
      <c r="D728">
        <f t="shared" si="22"/>
        <v>997</v>
      </c>
      <c r="E728">
        <v>0.6</v>
      </c>
      <c r="F728">
        <v>1004.5</v>
      </c>
      <c r="G728" t="s">
        <v>118</v>
      </c>
      <c r="H728" t="s">
        <v>1581</v>
      </c>
      <c r="I728" t="s">
        <v>345</v>
      </c>
      <c r="P728" t="s">
        <v>336</v>
      </c>
    </row>
    <row r="729" spans="1:16" ht="12.75">
      <c r="A729" t="s">
        <v>119</v>
      </c>
      <c r="C729" t="str">
        <f t="shared" si="23"/>
        <v> </v>
      </c>
      <c r="D729">
        <f t="shared" si="22"/>
        <v>997</v>
      </c>
      <c r="E729">
        <v>1</v>
      </c>
      <c r="F729">
        <v>1005.5</v>
      </c>
      <c r="G729" t="s">
        <v>120</v>
      </c>
      <c r="H729" t="s">
        <v>1581</v>
      </c>
      <c r="I729" t="s">
        <v>345</v>
      </c>
      <c r="J729" t="s">
        <v>339</v>
      </c>
      <c r="M729" t="s">
        <v>388</v>
      </c>
      <c r="P729" t="s">
        <v>121</v>
      </c>
    </row>
    <row r="730" spans="1:16" ht="12.75">
      <c r="A730" t="s">
        <v>122</v>
      </c>
      <c r="C730" t="str">
        <f t="shared" si="23"/>
        <v> </v>
      </c>
      <c r="D730">
        <f t="shared" si="22"/>
        <v>997</v>
      </c>
      <c r="E730">
        <v>0.3</v>
      </c>
      <c r="F730">
        <v>1005.8</v>
      </c>
      <c r="G730" t="s">
        <v>123</v>
      </c>
      <c r="H730" t="s">
        <v>1581</v>
      </c>
      <c r="I730" t="s">
        <v>345</v>
      </c>
      <c r="L730" t="s">
        <v>378</v>
      </c>
      <c r="M730" t="s">
        <v>388</v>
      </c>
      <c r="N730" t="s">
        <v>457</v>
      </c>
      <c r="P730" t="s">
        <v>124</v>
      </c>
    </row>
    <row r="731" spans="1:16" ht="12.75">
      <c r="A731" t="s">
        <v>125</v>
      </c>
      <c r="B731" t="s">
        <v>1945</v>
      </c>
      <c r="C731">
        <f t="shared" si="23"/>
        <v>9.399999999999977</v>
      </c>
      <c r="D731">
        <f t="shared" si="22"/>
        <v>1006.4</v>
      </c>
      <c r="E731">
        <v>0.6</v>
      </c>
      <c r="F731">
        <v>1006.4</v>
      </c>
      <c r="G731" t="s">
        <v>126</v>
      </c>
      <c r="H731" t="s">
        <v>1581</v>
      </c>
      <c r="I731" t="s">
        <v>345</v>
      </c>
      <c r="N731" t="s">
        <v>457</v>
      </c>
      <c r="P731" t="s">
        <v>127</v>
      </c>
    </row>
    <row r="732" spans="1:16" ht="12.75">
      <c r="A732" t="s">
        <v>128</v>
      </c>
      <c r="C732" t="str">
        <f t="shared" si="23"/>
        <v> </v>
      </c>
      <c r="D732">
        <f t="shared" si="22"/>
        <v>1006.4</v>
      </c>
      <c r="E732">
        <v>0.1</v>
      </c>
      <c r="F732">
        <v>1006.5</v>
      </c>
      <c r="G732" t="s">
        <v>129</v>
      </c>
      <c r="H732" t="s">
        <v>1581</v>
      </c>
      <c r="P732" t="s">
        <v>336</v>
      </c>
    </row>
    <row r="733" spans="1:16" ht="12.75">
      <c r="A733" t="s">
        <v>130</v>
      </c>
      <c r="C733" t="str">
        <f t="shared" si="23"/>
        <v> </v>
      </c>
      <c r="D733">
        <f t="shared" si="22"/>
        <v>1006.4</v>
      </c>
      <c r="E733">
        <v>0.2</v>
      </c>
      <c r="F733">
        <v>1006.7</v>
      </c>
      <c r="G733" t="s">
        <v>131</v>
      </c>
      <c r="H733" t="s">
        <v>1581</v>
      </c>
      <c r="P733" t="s">
        <v>336</v>
      </c>
    </row>
    <row r="734" spans="1:16" ht="12.75">
      <c r="A734" t="s">
        <v>132</v>
      </c>
      <c r="C734" t="str">
        <f t="shared" si="23"/>
        <v> </v>
      </c>
      <c r="D734">
        <f t="shared" si="22"/>
        <v>1006.4</v>
      </c>
      <c r="E734">
        <v>1.1</v>
      </c>
      <c r="F734">
        <v>1007.8</v>
      </c>
      <c r="G734" t="s">
        <v>133</v>
      </c>
      <c r="H734" t="s">
        <v>1581</v>
      </c>
      <c r="I734" t="s">
        <v>345</v>
      </c>
      <c r="L734" t="s">
        <v>378</v>
      </c>
      <c r="M734" t="s">
        <v>388</v>
      </c>
      <c r="N734" t="s">
        <v>457</v>
      </c>
      <c r="P734" t="s">
        <v>134</v>
      </c>
    </row>
    <row r="735" spans="1:16" ht="12.75">
      <c r="A735" t="s">
        <v>135</v>
      </c>
      <c r="C735" t="str">
        <f t="shared" si="23"/>
        <v> </v>
      </c>
      <c r="D735">
        <f t="shared" si="22"/>
        <v>1006.4</v>
      </c>
      <c r="E735">
        <v>1.3</v>
      </c>
      <c r="F735">
        <v>1009.1</v>
      </c>
      <c r="G735" t="s">
        <v>136</v>
      </c>
      <c r="H735" t="s">
        <v>1581</v>
      </c>
      <c r="J735" t="s">
        <v>339</v>
      </c>
      <c r="O735" t="s">
        <v>336</v>
      </c>
      <c r="P735" t="s">
        <v>401</v>
      </c>
    </row>
    <row r="736" spans="1:16" ht="12.75">
      <c r="A736" t="s">
        <v>137</v>
      </c>
      <c r="C736" t="str">
        <f t="shared" si="23"/>
        <v> </v>
      </c>
      <c r="D736">
        <f t="shared" si="22"/>
        <v>1006.4</v>
      </c>
      <c r="E736">
        <v>0.2</v>
      </c>
      <c r="F736">
        <v>1009.3</v>
      </c>
      <c r="G736" t="s">
        <v>138</v>
      </c>
      <c r="H736" t="s">
        <v>1581</v>
      </c>
      <c r="P736" t="s">
        <v>336</v>
      </c>
    </row>
    <row r="737" spans="1:16" ht="12.75">
      <c r="A737" t="s">
        <v>139</v>
      </c>
      <c r="C737" t="str">
        <f t="shared" si="23"/>
        <v> </v>
      </c>
      <c r="D737">
        <f t="shared" si="22"/>
        <v>1006.4</v>
      </c>
      <c r="E737">
        <v>0.3</v>
      </c>
      <c r="F737">
        <v>1009.6</v>
      </c>
      <c r="G737" t="s">
        <v>140</v>
      </c>
      <c r="H737" t="s">
        <v>1581</v>
      </c>
      <c r="P737" t="s">
        <v>336</v>
      </c>
    </row>
    <row r="738" spans="1:16" ht="12.75">
      <c r="A738" t="s">
        <v>141</v>
      </c>
      <c r="C738" t="str">
        <f t="shared" si="23"/>
        <v> </v>
      </c>
      <c r="D738">
        <f t="shared" si="22"/>
        <v>1006.4</v>
      </c>
      <c r="E738">
        <v>0.2</v>
      </c>
      <c r="F738">
        <v>1009.8</v>
      </c>
      <c r="G738" t="s">
        <v>142</v>
      </c>
      <c r="H738" t="s">
        <v>1581</v>
      </c>
      <c r="I738" t="s">
        <v>345</v>
      </c>
      <c r="L738" t="s">
        <v>378</v>
      </c>
      <c r="P738" t="s">
        <v>143</v>
      </c>
    </row>
    <row r="739" spans="1:16" ht="12.75">
      <c r="A739" t="s">
        <v>144</v>
      </c>
      <c r="C739" t="str">
        <f t="shared" si="23"/>
        <v> </v>
      </c>
      <c r="D739">
        <f t="shared" si="22"/>
        <v>1006.4</v>
      </c>
      <c r="E739">
        <v>0.9</v>
      </c>
      <c r="F739">
        <v>1010.7</v>
      </c>
      <c r="G739" t="s">
        <v>145</v>
      </c>
      <c r="H739" t="s">
        <v>1581</v>
      </c>
      <c r="P739" t="s">
        <v>336</v>
      </c>
    </row>
    <row r="740" spans="1:16" ht="12.75">
      <c r="A740" t="s">
        <v>146</v>
      </c>
      <c r="C740" t="str">
        <f t="shared" si="23"/>
        <v> </v>
      </c>
      <c r="D740">
        <f t="shared" si="22"/>
        <v>1006.4</v>
      </c>
      <c r="E740">
        <v>2.1</v>
      </c>
      <c r="F740">
        <v>1012.8</v>
      </c>
      <c r="G740" t="s">
        <v>147</v>
      </c>
      <c r="H740" t="s">
        <v>1581</v>
      </c>
      <c r="K740" t="s">
        <v>340</v>
      </c>
      <c r="O740" t="s">
        <v>341</v>
      </c>
      <c r="P740" t="s">
        <v>148</v>
      </c>
    </row>
    <row r="741" spans="1:16" ht="12.75">
      <c r="A741" t="s">
        <v>149</v>
      </c>
      <c r="C741" t="str">
        <f t="shared" si="23"/>
        <v> </v>
      </c>
      <c r="D741">
        <f t="shared" si="22"/>
        <v>1006.4</v>
      </c>
      <c r="E741">
        <v>2</v>
      </c>
      <c r="F741">
        <v>1014.8</v>
      </c>
      <c r="G741" t="s">
        <v>150</v>
      </c>
      <c r="H741" t="s">
        <v>1581</v>
      </c>
      <c r="P741" t="s">
        <v>336</v>
      </c>
    </row>
    <row r="742" spans="1:16" ht="12.75">
      <c r="A742" t="s">
        <v>151</v>
      </c>
      <c r="C742" t="str">
        <f t="shared" si="23"/>
        <v> </v>
      </c>
      <c r="D742">
        <f t="shared" si="22"/>
        <v>1006.4</v>
      </c>
      <c r="E742">
        <v>1.7</v>
      </c>
      <c r="F742">
        <v>1016.5</v>
      </c>
      <c r="G742" t="s">
        <v>152</v>
      </c>
      <c r="H742" t="s">
        <v>1581</v>
      </c>
      <c r="I742" t="s">
        <v>345</v>
      </c>
      <c r="O742" t="s">
        <v>341</v>
      </c>
      <c r="P742" t="s">
        <v>153</v>
      </c>
    </row>
    <row r="743" spans="1:16" ht="12.75">
      <c r="A743" t="s">
        <v>154</v>
      </c>
      <c r="C743" t="str">
        <f t="shared" si="23"/>
        <v> </v>
      </c>
      <c r="D743">
        <f t="shared" si="22"/>
        <v>1006.4</v>
      </c>
      <c r="E743">
        <v>0.4</v>
      </c>
      <c r="F743">
        <v>1016.9</v>
      </c>
      <c r="G743" t="s">
        <v>155</v>
      </c>
      <c r="H743" t="s">
        <v>1581</v>
      </c>
      <c r="J743" t="s">
        <v>339</v>
      </c>
      <c r="K743" t="s">
        <v>340</v>
      </c>
      <c r="O743" t="s">
        <v>341</v>
      </c>
      <c r="P743" t="s">
        <v>1959</v>
      </c>
    </row>
    <row r="744" spans="1:16" ht="12.75">
      <c r="A744" t="s">
        <v>1960</v>
      </c>
      <c r="C744" t="str">
        <f t="shared" si="23"/>
        <v> </v>
      </c>
      <c r="D744">
        <f t="shared" si="22"/>
        <v>1006.4</v>
      </c>
      <c r="E744">
        <v>2.6</v>
      </c>
      <c r="F744">
        <v>1019.5</v>
      </c>
      <c r="G744" t="s">
        <v>1961</v>
      </c>
      <c r="H744" t="s">
        <v>1581</v>
      </c>
      <c r="O744" t="s">
        <v>341</v>
      </c>
      <c r="P744" t="s">
        <v>482</v>
      </c>
    </row>
    <row r="745" spans="1:16" ht="12.75">
      <c r="A745" t="s">
        <v>1962</v>
      </c>
      <c r="C745" t="str">
        <f t="shared" si="23"/>
        <v> </v>
      </c>
      <c r="D745">
        <f t="shared" si="22"/>
        <v>1006.4</v>
      </c>
      <c r="E745">
        <v>0.6</v>
      </c>
      <c r="F745">
        <v>1020.1</v>
      </c>
      <c r="G745" t="s">
        <v>1963</v>
      </c>
      <c r="H745" t="s">
        <v>1581</v>
      </c>
      <c r="P745" t="s">
        <v>336</v>
      </c>
    </row>
    <row r="746" spans="1:16" ht="12.75">
      <c r="A746" t="s">
        <v>1964</v>
      </c>
      <c r="C746" t="str">
        <f t="shared" si="23"/>
        <v> </v>
      </c>
      <c r="D746">
        <f t="shared" si="22"/>
        <v>1006.4</v>
      </c>
      <c r="E746">
        <v>0.2</v>
      </c>
      <c r="F746">
        <v>1020.3</v>
      </c>
      <c r="G746" t="s">
        <v>1965</v>
      </c>
      <c r="H746" t="s">
        <v>1581</v>
      </c>
      <c r="P746" t="s">
        <v>336</v>
      </c>
    </row>
    <row r="747" spans="1:16" ht="12.75">
      <c r="A747" t="s">
        <v>1966</v>
      </c>
      <c r="C747" t="str">
        <f t="shared" si="23"/>
        <v> </v>
      </c>
      <c r="D747">
        <f t="shared" si="22"/>
        <v>1006.4</v>
      </c>
      <c r="E747">
        <v>1.6</v>
      </c>
      <c r="F747">
        <v>1021.9</v>
      </c>
      <c r="G747" t="s">
        <v>1967</v>
      </c>
      <c r="H747" t="s">
        <v>1581</v>
      </c>
      <c r="J747" t="s">
        <v>339</v>
      </c>
      <c r="K747" t="s">
        <v>340</v>
      </c>
      <c r="O747" t="s">
        <v>341</v>
      </c>
      <c r="P747" t="s">
        <v>1968</v>
      </c>
    </row>
    <row r="748" spans="1:16" ht="12.75">
      <c r="A748" t="s">
        <v>1969</v>
      </c>
      <c r="C748" t="str">
        <f t="shared" si="23"/>
        <v> </v>
      </c>
      <c r="D748">
        <f t="shared" si="22"/>
        <v>1006.4</v>
      </c>
      <c r="E748">
        <v>1</v>
      </c>
      <c r="F748">
        <v>1022.9</v>
      </c>
      <c r="G748" t="s">
        <v>1970</v>
      </c>
      <c r="H748" t="s">
        <v>1581</v>
      </c>
      <c r="I748" t="s">
        <v>345</v>
      </c>
      <c r="P748" t="s">
        <v>336</v>
      </c>
    </row>
    <row r="749" spans="1:16" ht="12.75">
      <c r="A749" t="s">
        <v>1971</v>
      </c>
      <c r="B749" t="s">
        <v>1945</v>
      </c>
      <c r="C749">
        <f t="shared" si="23"/>
        <v>17.300000000000068</v>
      </c>
      <c r="D749">
        <f t="shared" si="22"/>
        <v>1023.7</v>
      </c>
      <c r="E749">
        <v>0.8</v>
      </c>
      <c r="F749">
        <v>1023.7</v>
      </c>
      <c r="G749" t="s">
        <v>1972</v>
      </c>
      <c r="H749" t="s">
        <v>1581</v>
      </c>
      <c r="J749" t="s">
        <v>339</v>
      </c>
      <c r="O749" t="s">
        <v>341</v>
      </c>
      <c r="P749" t="s">
        <v>336</v>
      </c>
    </row>
    <row r="750" spans="1:16" ht="12.75">
      <c r="A750" t="s">
        <v>1973</v>
      </c>
      <c r="C750" t="str">
        <f t="shared" si="23"/>
        <v> </v>
      </c>
      <c r="D750">
        <f t="shared" si="22"/>
        <v>1023.7</v>
      </c>
      <c r="E750">
        <v>0.2</v>
      </c>
      <c r="F750">
        <v>1023.9</v>
      </c>
      <c r="G750" t="s">
        <v>1974</v>
      </c>
      <c r="H750" t="s">
        <v>1581</v>
      </c>
      <c r="I750" t="s">
        <v>345</v>
      </c>
      <c r="L750" t="s">
        <v>378</v>
      </c>
      <c r="N750" t="s">
        <v>457</v>
      </c>
      <c r="P750" t="s">
        <v>1975</v>
      </c>
    </row>
    <row r="751" spans="1:16" ht="12.75">
      <c r="A751" t="s">
        <v>1976</v>
      </c>
      <c r="C751" t="str">
        <f t="shared" si="23"/>
        <v> </v>
      </c>
      <c r="D751">
        <f t="shared" si="22"/>
        <v>1023.7</v>
      </c>
      <c r="E751">
        <v>1.4</v>
      </c>
      <c r="F751">
        <v>1025.3</v>
      </c>
      <c r="G751" t="s">
        <v>1977</v>
      </c>
      <c r="H751" t="s">
        <v>1581</v>
      </c>
      <c r="I751" t="s">
        <v>345</v>
      </c>
      <c r="P751" t="s">
        <v>336</v>
      </c>
    </row>
    <row r="752" spans="1:16" ht="12.75">
      <c r="A752" t="s">
        <v>1978</v>
      </c>
      <c r="C752" t="str">
        <f t="shared" si="23"/>
        <v> </v>
      </c>
      <c r="D752">
        <f t="shared" si="22"/>
        <v>1023.7</v>
      </c>
      <c r="E752">
        <v>0.2</v>
      </c>
      <c r="F752">
        <v>1025.5</v>
      </c>
      <c r="G752" t="s">
        <v>1979</v>
      </c>
      <c r="H752" t="s">
        <v>1581</v>
      </c>
      <c r="I752" t="s">
        <v>345</v>
      </c>
      <c r="O752" t="s">
        <v>341</v>
      </c>
      <c r="P752" t="s">
        <v>336</v>
      </c>
    </row>
    <row r="753" spans="1:16" ht="12.75">
      <c r="A753" t="s">
        <v>1980</v>
      </c>
      <c r="C753" t="str">
        <f t="shared" si="23"/>
        <v> </v>
      </c>
      <c r="D753">
        <f t="shared" si="22"/>
        <v>1023.7</v>
      </c>
      <c r="E753">
        <v>0.4</v>
      </c>
      <c r="F753">
        <v>1025.9</v>
      </c>
      <c r="G753" t="s">
        <v>1981</v>
      </c>
      <c r="H753" t="s">
        <v>1581</v>
      </c>
      <c r="P753" t="s">
        <v>336</v>
      </c>
    </row>
    <row r="754" spans="1:16" ht="12.75">
      <c r="A754" t="s">
        <v>1982</v>
      </c>
      <c r="C754" t="str">
        <f t="shared" si="23"/>
        <v> </v>
      </c>
      <c r="D754">
        <f t="shared" si="22"/>
        <v>1023.7</v>
      </c>
      <c r="E754">
        <v>2.1</v>
      </c>
      <c r="F754">
        <v>1028</v>
      </c>
      <c r="G754" t="s">
        <v>1983</v>
      </c>
      <c r="H754" t="s">
        <v>1581</v>
      </c>
      <c r="I754" t="s">
        <v>345</v>
      </c>
      <c r="P754" t="s">
        <v>336</v>
      </c>
    </row>
    <row r="755" spans="1:16" ht="12.75">
      <c r="A755" t="s">
        <v>1984</v>
      </c>
      <c r="C755" t="str">
        <f t="shared" si="23"/>
        <v> </v>
      </c>
      <c r="D755">
        <f t="shared" si="22"/>
        <v>1023.7</v>
      </c>
      <c r="E755">
        <v>0.8</v>
      </c>
      <c r="F755">
        <v>1028.8</v>
      </c>
      <c r="G755" t="s">
        <v>1985</v>
      </c>
      <c r="H755" t="s">
        <v>1581</v>
      </c>
      <c r="I755" t="s">
        <v>345</v>
      </c>
      <c r="J755" t="s">
        <v>339</v>
      </c>
      <c r="N755" t="s">
        <v>457</v>
      </c>
      <c r="O755" t="s">
        <v>341</v>
      </c>
      <c r="P755" t="s">
        <v>1986</v>
      </c>
    </row>
    <row r="756" spans="1:16" ht="12.75">
      <c r="A756" t="s">
        <v>1987</v>
      </c>
      <c r="C756" t="str">
        <f t="shared" si="23"/>
        <v> </v>
      </c>
      <c r="D756">
        <f t="shared" si="22"/>
        <v>1023.7</v>
      </c>
      <c r="E756">
        <v>0.6</v>
      </c>
      <c r="F756">
        <v>1029.4</v>
      </c>
      <c r="G756" t="s">
        <v>1988</v>
      </c>
      <c r="H756" t="s">
        <v>1581</v>
      </c>
      <c r="J756" t="s">
        <v>339</v>
      </c>
      <c r="K756" t="s">
        <v>340</v>
      </c>
      <c r="O756" t="s">
        <v>341</v>
      </c>
      <c r="P756" t="s">
        <v>336</v>
      </c>
    </row>
    <row r="757" spans="1:16" ht="12.75">
      <c r="A757" t="s">
        <v>1989</v>
      </c>
      <c r="C757" t="str">
        <f t="shared" si="23"/>
        <v> </v>
      </c>
      <c r="D757">
        <f t="shared" si="22"/>
        <v>1023.7</v>
      </c>
      <c r="E757">
        <v>1.6</v>
      </c>
      <c r="F757">
        <v>1031</v>
      </c>
      <c r="G757" t="s">
        <v>1990</v>
      </c>
      <c r="H757" t="s">
        <v>1581</v>
      </c>
      <c r="O757" t="s">
        <v>341</v>
      </c>
      <c r="P757" t="s">
        <v>533</v>
      </c>
    </row>
    <row r="758" spans="1:16" ht="12.75">
      <c r="A758" t="s">
        <v>1991</v>
      </c>
      <c r="C758" t="str">
        <f t="shared" si="23"/>
        <v> </v>
      </c>
      <c r="D758">
        <f t="shared" si="22"/>
        <v>1023.7</v>
      </c>
      <c r="E758">
        <v>1</v>
      </c>
      <c r="F758">
        <v>1032</v>
      </c>
      <c r="G758" t="s">
        <v>1992</v>
      </c>
      <c r="H758" t="s">
        <v>1581</v>
      </c>
      <c r="P758" t="s">
        <v>336</v>
      </c>
    </row>
    <row r="759" spans="1:16" ht="12.75">
      <c r="A759" t="s">
        <v>1993</v>
      </c>
      <c r="C759" t="str">
        <f t="shared" si="23"/>
        <v> </v>
      </c>
      <c r="D759">
        <f t="shared" si="22"/>
        <v>1023.7</v>
      </c>
      <c r="E759">
        <v>0.7</v>
      </c>
      <c r="F759">
        <v>1032.7</v>
      </c>
      <c r="G759" t="s">
        <v>1994</v>
      </c>
      <c r="H759" t="s">
        <v>1581</v>
      </c>
      <c r="J759" t="s">
        <v>339</v>
      </c>
      <c r="O759" t="s">
        <v>341</v>
      </c>
      <c r="P759" t="s">
        <v>336</v>
      </c>
    </row>
    <row r="760" spans="1:16" ht="12.75">
      <c r="A760" t="s">
        <v>1995</v>
      </c>
      <c r="C760" t="str">
        <f t="shared" si="23"/>
        <v> </v>
      </c>
      <c r="D760">
        <f t="shared" si="22"/>
        <v>1023.7</v>
      </c>
      <c r="E760">
        <v>4.7</v>
      </c>
      <c r="F760">
        <v>1037.4</v>
      </c>
      <c r="G760" t="s">
        <v>1996</v>
      </c>
      <c r="H760" t="s">
        <v>1581</v>
      </c>
      <c r="I760" t="s">
        <v>345</v>
      </c>
      <c r="L760" t="s">
        <v>378</v>
      </c>
      <c r="M760" t="s">
        <v>388</v>
      </c>
      <c r="N760" t="s">
        <v>457</v>
      </c>
      <c r="P760" t="s">
        <v>1997</v>
      </c>
    </row>
    <row r="761" spans="1:16" ht="12.75">
      <c r="A761" t="s">
        <v>1998</v>
      </c>
      <c r="B761" t="s">
        <v>1945</v>
      </c>
      <c r="C761">
        <f t="shared" si="23"/>
        <v>13.899999999999864</v>
      </c>
      <c r="D761">
        <f t="shared" si="22"/>
        <v>1037.6</v>
      </c>
      <c r="E761">
        <v>0.2</v>
      </c>
      <c r="F761">
        <v>1037.6</v>
      </c>
      <c r="G761" t="s">
        <v>1999</v>
      </c>
      <c r="H761" t="s">
        <v>1581</v>
      </c>
      <c r="K761" t="s">
        <v>340</v>
      </c>
      <c r="O761" t="s">
        <v>341</v>
      </c>
      <c r="P761" t="s">
        <v>336</v>
      </c>
    </row>
    <row r="762" spans="1:16" ht="12.75">
      <c r="A762" t="s">
        <v>2000</v>
      </c>
      <c r="C762" t="str">
        <f t="shared" si="23"/>
        <v> </v>
      </c>
      <c r="D762">
        <f t="shared" si="22"/>
        <v>1037.6</v>
      </c>
      <c r="E762">
        <v>1.2</v>
      </c>
      <c r="F762">
        <v>1038.8</v>
      </c>
      <c r="G762" t="s">
        <v>2001</v>
      </c>
      <c r="H762" t="s">
        <v>1581</v>
      </c>
      <c r="I762" t="s">
        <v>345</v>
      </c>
      <c r="P762" t="s">
        <v>336</v>
      </c>
    </row>
    <row r="763" spans="1:16" ht="12.75">
      <c r="A763" t="s">
        <v>2002</v>
      </c>
      <c r="C763" t="str">
        <f t="shared" si="23"/>
        <v> </v>
      </c>
      <c r="D763">
        <f t="shared" si="22"/>
        <v>1037.6</v>
      </c>
      <c r="E763">
        <v>1.5</v>
      </c>
      <c r="F763">
        <v>1040.3</v>
      </c>
      <c r="G763" t="s">
        <v>2003</v>
      </c>
      <c r="H763" t="s">
        <v>1581</v>
      </c>
      <c r="I763" t="s">
        <v>345</v>
      </c>
      <c r="O763" t="s">
        <v>341</v>
      </c>
      <c r="P763" t="s">
        <v>336</v>
      </c>
    </row>
    <row r="764" spans="1:16" ht="12.75">
      <c r="A764" t="s">
        <v>2004</v>
      </c>
      <c r="C764" t="str">
        <f t="shared" si="23"/>
        <v> </v>
      </c>
      <c r="D764">
        <f t="shared" si="22"/>
        <v>1037.6</v>
      </c>
      <c r="E764">
        <v>0.8</v>
      </c>
      <c r="F764">
        <v>1041.1</v>
      </c>
      <c r="G764" t="s">
        <v>2005</v>
      </c>
      <c r="H764" t="s">
        <v>1581</v>
      </c>
      <c r="I764" t="s">
        <v>345</v>
      </c>
      <c r="P764" t="s">
        <v>336</v>
      </c>
    </row>
    <row r="765" spans="1:16" ht="12.75">
      <c r="A765" t="s">
        <v>2006</v>
      </c>
      <c r="C765" t="str">
        <f t="shared" si="23"/>
        <v> </v>
      </c>
      <c r="D765">
        <f t="shared" si="22"/>
        <v>1037.6</v>
      </c>
      <c r="E765">
        <v>1</v>
      </c>
      <c r="F765">
        <v>1042.1</v>
      </c>
      <c r="G765" t="s">
        <v>2007</v>
      </c>
      <c r="H765" t="s">
        <v>1581</v>
      </c>
      <c r="J765" t="s">
        <v>339</v>
      </c>
      <c r="K765" t="s">
        <v>340</v>
      </c>
      <c r="O765" t="s">
        <v>341</v>
      </c>
      <c r="P765" t="s">
        <v>1959</v>
      </c>
    </row>
    <row r="766" spans="1:16" ht="12.75">
      <c r="A766" t="s">
        <v>2008</v>
      </c>
      <c r="C766" t="str">
        <f t="shared" si="23"/>
        <v> </v>
      </c>
      <c r="D766">
        <f t="shared" si="22"/>
        <v>1037.6</v>
      </c>
      <c r="E766">
        <v>1.8</v>
      </c>
      <c r="F766">
        <v>1043.9</v>
      </c>
      <c r="G766" t="s">
        <v>2009</v>
      </c>
      <c r="H766" t="s">
        <v>1581</v>
      </c>
      <c r="I766" t="s">
        <v>345</v>
      </c>
      <c r="P766" t="s">
        <v>336</v>
      </c>
    </row>
    <row r="767" spans="1:16" ht="12.75">
      <c r="A767" t="s">
        <v>2010</v>
      </c>
      <c r="C767" t="str">
        <f t="shared" si="23"/>
        <v> </v>
      </c>
      <c r="D767">
        <f t="shared" si="22"/>
        <v>1037.6</v>
      </c>
      <c r="E767">
        <v>2.9</v>
      </c>
      <c r="F767">
        <v>1046.8</v>
      </c>
      <c r="G767" t="s">
        <v>2011</v>
      </c>
      <c r="H767" t="s">
        <v>1581</v>
      </c>
      <c r="I767" t="s">
        <v>345</v>
      </c>
      <c r="L767" t="s">
        <v>378</v>
      </c>
      <c r="N767" t="s">
        <v>457</v>
      </c>
      <c r="O767" t="s">
        <v>341</v>
      </c>
      <c r="P767" t="s">
        <v>2012</v>
      </c>
    </row>
    <row r="768" spans="1:16" ht="12.75">
      <c r="A768" t="s">
        <v>2013</v>
      </c>
      <c r="C768" t="str">
        <f t="shared" si="23"/>
        <v> </v>
      </c>
      <c r="D768">
        <f t="shared" si="22"/>
        <v>1037.6</v>
      </c>
      <c r="E768">
        <v>0.2</v>
      </c>
      <c r="F768">
        <v>1047</v>
      </c>
      <c r="G768" t="s">
        <v>2014</v>
      </c>
      <c r="H768" t="s">
        <v>1581</v>
      </c>
      <c r="I768" t="s">
        <v>345</v>
      </c>
      <c r="P768" t="s">
        <v>336</v>
      </c>
    </row>
    <row r="769" spans="1:16" ht="12.75">
      <c r="A769" t="s">
        <v>2015</v>
      </c>
      <c r="C769" t="str">
        <f t="shared" si="23"/>
        <v> </v>
      </c>
      <c r="D769">
        <f t="shared" si="22"/>
        <v>1037.6</v>
      </c>
      <c r="E769">
        <v>0</v>
      </c>
      <c r="F769">
        <v>1047</v>
      </c>
      <c r="G769" t="s">
        <v>2016</v>
      </c>
      <c r="H769" t="s">
        <v>1581</v>
      </c>
      <c r="I769" t="s">
        <v>345</v>
      </c>
      <c r="P769" t="s">
        <v>336</v>
      </c>
    </row>
    <row r="770" spans="1:16" ht="12.75">
      <c r="A770" t="s">
        <v>2017</v>
      </c>
      <c r="C770" t="str">
        <f t="shared" si="23"/>
        <v> </v>
      </c>
      <c r="D770">
        <f t="shared" si="22"/>
        <v>1037.6</v>
      </c>
      <c r="E770">
        <v>0.1</v>
      </c>
      <c r="F770">
        <v>1047.1</v>
      </c>
      <c r="G770" t="s">
        <v>2018</v>
      </c>
      <c r="H770" t="s">
        <v>1581</v>
      </c>
      <c r="I770" t="s">
        <v>345</v>
      </c>
      <c r="P770" t="s">
        <v>336</v>
      </c>
    </row>
    <row r="771" spans="1:16" ht="12.75">
      <c r="A771" t="s">
        <v>2019</v>
      </c>
      <c r="C771" t="str">
        <f t="shared" si="23"/>
        <v> </v>
      </c>
      <c r="D771">
        <f t="shared" si="22"/>
        <v>1037.6</v>
      </c>
      <c r="E771">
        <v>1</v>
      </c>
      <c r="F771">
        <v>1048.1</v>
      </c>
      <c r="G771" t="s">
        <v>2020</v>
      </c>
      <c r="H771" t="s">
        <v>1581</v>
      </c>
      <c r="I771" t="s">
        <v>345</v>
      </c>
      <c r="O771" t="s">
        <v>341</v>
      </c>
      <c r="P771" t="s">
        <v>336</v>
      </c>
    </row>
    <row r="772" spans="1:16" ht="12.75">
      <c r="A772" t="s">
        <v>2021</v>
      </c>
      <c r="C772" t="str">
        <f t="shared" si="23"/>
        <v> </v>
      </c>
      <c r="D772">
        <f aca="true" t="shared" si="24" ref="D772:D835">IF(B772="x",F772,D771)</f>
        <v>1037.6</v>
      </c>
      <c r="E772">
        <v>1.2</v>
      </c>
      <c r="F772">
        <v>1049.3</v>
      </c>
      <c r="G772" t="s">
        <v>2022</v>
      </c>
      <c r="H772" t="s">
        <v>1581</v>
      </c>
      <c r="I772" t="s">
        <v>345</v>
      </c>
      <c r="P772" t="s">
        <v>336</v>
      </c>
    </row>
    <row r="773" spans="1:16" ht="12.75">
      <c r="A773" t="s">
        <v>2023</v>
      </c>
      <c r="C773" t="str">
        <f t="shared" si="23"/>
        <v> </v>
      </c>
      <c r="D773">
        <f t="shared" si="24"/>
        <v>1037.6</v>
      </c>
      <c r="E773">
        <v>0.3</v>
      </c>
      <c r="F773">
        <v>1049.6</v>
      </c>
      <c r="G773" t="s">
        <v>2024</v>
      </c>
      <c r="H773" t="s">
        <v>1581</v>
      </c>
      <c r="I773" t="s">
        <v>345</v>
      </c>
      <c r="L773" t="s">
        <v>378</v>
      </c>
      <c r="N773" t="s">
        <v>457</v>
      </c>
      <c r="P773" t="s">
        <v>2025</v>
      </c>
    </row>
    <row r="774" spans="1:16" ht="12.75">
      <c r="A774" t="s">
        <v>2026</v>
      </c>
      <c r="C774" t="str">
        <f t="shared" si="23"/>
        <v> </v>
      </c>
      <c r="D774">
        <f t="shared" si="24"/>
        <v>1037.6</v>
      </c>
      <c r="E774">
        <v>0.2</v>
      </c>
      <c r="F774">
        <v>1049.8</v>
      </c>
      <c r="G774" t="s">
        <v>2027</v>
      </c>
      <c r="H774" t="s">
        <v>1581</v>
      </c>
      <c r="I774" t="s">
        <v>345</v>
      </c>
      <c r="P774" t="s">
        <v>336</v>
      </c>
    </row>
    <row r="775" spans="1:16" ht="12.75">
      <c r="A775" t="s">
        <v>2028</v>
      </c>
      <c r="C775" t="str">
        <f aca="true" t="shared" si="25" ref="C775:C838">IF(D775=D774," ",D775-D774)</f>
        <v> </v>
      </c>
      <c r="D775">
        <f t="shared" si="24"/>
        <v>1037.6</v>
      </c>
      <c r="E775">
        <v>0.6</v>
      </c>
      <c r="F775">
        <v>1050.4</v>
      </c>
      <c r="G775" t="s">
        <v>2029</v>
      </c>
      <c r="H775" t="s">
        <v>1581</v>
      </c>
      <c r="O775" t="s">
        <v>341</v>
      </c>
      <c r="P775" t="s">
        <v>336</v>
      </c>
    </row>
    <row r="776" spans="1:16" ht="12.75">
      <c r="A776" t="s">
        <v>2030</v>
      </c>
      <c r="B776" t="s">
        <v>1945</v>
      </c>
      <c r="C776">
        <f t="shared" si="25"/>
        <v>14.100000000000136</v>
      </c>
      <c r="D776">
        <f t="shared" si="24"/>
        <v>1051.7</v>
      </c>
      <c r="E776">
        <v>1.3</v>
      </c>
      <c r="F776">
        <v>1051.7</v>
      </c>
      <c r="G776" t="s">
        <v>2031</v>
      </c>
      <c r="H776" t="s">
        <v>1581</v>
      </c>
      <c r="K776" t="s">
        <v>340</v>
      </c>
      <c r="O776" t="s">
        <v>341</v>
      </c>
      <c r="P776" t="s">
        <v>336</v>
      </c>
    </row>
    <row r="777" spans="1:16" ht="12.75">
      <c r="A777" t="s">
        <v>2032</v>
      </c>
      <c r="C777" t="str">
        <f t="shared" si="25"/>
        <v> </v>
      </c>
      <c r="D777">
        <f t="shared" si="24"/>
        <v>1051.7</v>
      </c>
      <c r="E777">
        <v>2.4</v>
      </c>
      <c r="F777">
        <v>1054.1</v>
      </c>
      <c r="G777" t="s">
        <v>2033</v>
      </c>
      <c r="H777" t="s">
        <v>1581</v>
      </c>
      <c r="I777" t="s">
        <v>345</v>
      </c>
      <c r="K777" t="s">
        <v>340</v>
      </c>
      <c r="O777" t="s">
        <v>341</v>
      </c>
      <c r="P777" t="s">
        <v>336</v>
      </c>
    </row>
    <row r="778" spans="1:16" ht="12.75">
      <c r="A778" t="s">
        <v>2034</v>
      </c>
      <c r="C778" t="str">
        <f t="shared" si="25"/>
        <v> </v>
      </c>
      <c r="D778">
        <f t="shared" si="24"/>
        <v>1051.7</v>
      </c>
      <c r="E778">
        <v>0.4</v>
      </c>
      <c r="F778">
        <v>1054.5</v>
      </c>
      <c r="G778" t="s">
        <v>2035</v>
      </c>
      <c r="H778" t="s">
        <v>1581</v>
      </c>
      <c r="I778" t="s">
        <v>345</v>
      </c>
      <c r="P778" t="s">
        <v>336</v>
      </c>
    </row>
    <row r="779" spans="1:16" ht="12.75">
      <c r="A779" t="s">
        <v>2036</v>
      </c>
      <c r="C779" t="str">
        <f t="shared" si="25"/>
        <v> </v>
      </c>
      <c r="D779">
        <f t="shared" si="24"/>
        <v>1051.7</v>
      </c>
      <c r="E779">
        <v>0.6</v>
      </c>
      <c r="F779">
        <v>1055.1</v>
      </c>
      <c r="G779" t="s">
        <v>2037</v>
      </c>
      <c r="H779" t="s">
        <v>1581</v>
      </c>
      <c r="I779" t="s">
        <v>345</v>
      </c>
      <c r="P779" t="s">
        <v>336</v>
      </c>
    </row>
    <row r="780" spans="1:16" ht="12.75">
      <c r="A780" t="s">
        <v>2038</v>
      </c>
      <c r="C780" t="str">
        <f t="shared" si="25"/>
        <v> </v>
      </c>
      <c r="D780">
        <f t="shared" si="24"/>
        <v>1051.7</v>
      </c>
      <c r="E780">
        <v>0.2</v>
      </c>
      <c r="F780">
        <v>1055.3</v>
      </c>
      <c r="G780" t="s">
        <v>2039</v>
      </c>
      <c r="H780" t="s">
        <v>1581</v>
      </c>
      <c r="K780" t="s">
        <v>340</v>
      </c>
      <c r="O780" t="s">
        <v>341</v>
      </c>
      <c r="P780" t="s">
        <v>336</v>
      </c>
    </row>
    <row r="781" spans="1:16" ht="12.75">
      <c r="A781" t="s">
        <v>2040</v>
      </c>
      <c r="C781" t="str">
        <f t="shared" si="25"/>
        <v> </v>
      </c>
      <c r="D781">
        <f t="shared" si="24"/>
        <v>1051.7</v>
      </c>
      <c r="E781">
        <v>1.3</v>
      </c>
      <c r="F781">
        <v>1056.6</v>
      </c>
      <c r="G781" t="s">
        <v>1548</v>
      </c>
      <c r="H781" t="s">
        <v>1581</v>
      </c>
      <c r="P781" t="s">
        <v>336</v>
      </c>
    </row>
    <row r="782" spans="1:16" ht="12.75">
      <c r="A782" t="s">
        <v>2041</v>
      </c>
      <c r="C782" t="str">
        <f t="shared" si="25"/>
        <v> </v>
      </c>
      <c r="D782">
        <f t="shared" si="24"/>
        <v>1051.7</v>
      </c>
      <c r="E782">
        <v>3.3</v>
      </c>
      <c r="F782">
        <v>1059.9</v>
      </c>
      <c r="G782" t="s">
        <v>2042</v>
      </c>
      <c r="H782" t="s">
        <v>1581</v>
      </c>
      <c r="I782" t="s">
        <v>345</v>
      </c>
      <c r="P782" t="s">
        <v>336</v>
      </c>
    </row>
    <row r="783" spans="1:16" ht="12.75">
      <c r="A783" t="s">
        <v>2043</v>
      </c>
      <c r="B783" t="s">
        <v>1945</v>
      </c>
      <c r="C783">
        <f t="shared" si="25"/>
        <v>8.5</v>
      </c>
      <c r="D783">
        <f t="shared" si="24"/>
        <v>1060.2</v>
      </c>
      <c r="E783">
        <v>0.3</v>
      </c>
      <c r="F783">
        <v>1060.2</v>
      </c>
      <c r="G783" t="s">
        <v>2044</v>
      </c>
      <c r="H783" t="s">
        <v>1581</v>
      </c>
      <c r="I783" t="s">
        <v>345</v>
      </c>
      <c r="L783" t="s">
        <v>378</v>
      </c>
      <c r="P783" t="s">
        <v>2045</v>
      </c>
    </row>
    <row r="784" spans="1:16" ht="12.75">
      <c r="A784" t="s">
        <v>2046</v>
      </c>
      <c r="C784" t="str">
        <f t="shared" si="25"/>
        <v> </v>
      </c>
      <c r="D784">
        <f t="shared" si="24"/>
        <v>1060.2</v>
      </c>
      <c r="E784">
        <v>1.7</v>
      </c>
      <c r="F784">
        <v>1061.9</v>
      </c>
      <c r="G784" t="s">
        <v>2047</v>
      </c>
      <c r="H784" t="s">
        <v>1581</v>
      </c>
      <c r="K784" t="s">
        <v>340</v>
      </c>
      <c r="O784" t="s">
        <v>341</v>
      </c>
      <c r="P784" t="s">
        <v>2048</v>
      </c>
    </row>
    <row r="785" spans="1:16" ht="12.75">
      <c r="A785" t="s">
        <v>2049</v>
      </c>
      <c r="C785" t="str">
        <f t="shared" si="25"/>
        <v> </v>
      </c>
      <c r="D785">
        <f t="shared" si="24"/>
        <v>1060.2</v>
      </c>
      <c r="E785">
        <v>3</v>
      </c>
      <c r="F785">
        <v>1064.9</v>
      </c>
      <c r="G785" t="s">
        <v>2050</v>
      </c>
      <c r="H785" t="s">
        <v>1581</v>
      </c>
      <c r="I785" t="s">
        <v>345</v>
      </c>
      <c r="J785" t="s">
        <v>339</v>
      </c>
      <c r="L785" t="s">
        <v>378</v>
      </c>
      <c r="M785" t="s">
        <v>388</v>
      </c>
      <c r="N785" t="s">
        <v>457</v>
      </c>
      <c r="O785" t="s">
        <v>341</v>
      </c>
      <c r="P785" t="s">
        <v>2051</v>
      </c>
    </row>
    <row r="786" spans="1:16" ht="12.75">
      <c r="A786" t="s">
        <v>2052</v>
      </c>
      <c r="C786" t="str">
        <f t="shared" si="25"/>
        <v> </v>
      </c>
      <c r="D786">
        <f t="shared" si="24"/>
        <v>1060.2</v>
      </c>
      <c r="E786">
        <v>1.9</v>
      </c>
      <c r="F786">
        <v>1066.8</v>
      </c>
      <c r="G786" t="s">
        <v>2053</v>
      </c>
      <c r="H786" t="s">
        <v>1581</v>
      </c>
      <c r="I786" t="s">
        <v>345</v>
      </c>
      <c r="P786" t="s">
        <v>336</v>
      </c>
    </row>
    <row r="787" spans="1:16" ht="12.75">
      <c r="A787" t="s">
        <v>2054</v>
      </c>
      <c r="C787" t="str">
        <f t="shared" si="25"/>
        <v> </v>
      </c>
      <c r="D787">
        <f t="shared" si="24"/>
        <v>1060.2</v>
      </c>
      <c r="E787">
        <v>0.7</v>
      </c>
      <c r="F787">
        <v>1067.5</v>
      </c>
      <c r="G787" t="s">
        <v>2055</v>
      </c>
      <c r="H787" t="s">
        <v>1581</v>
      </c>
      <c r="K787" t="s">
        <v>340</v>
      </c>
      <c r="O787" t="s">
        <v>341</v>
      </c>
      <c r="P787" t="s">
        <v>336</v>
      </c>
    </row>
    <row r="788" spans="1:16" ht="12.75">
      <c r="A788" t="s">
        <v>2056</v>
      </c>
      <c r="C788" t="str">
        <f t="shared" si="25"/>
        <v> </v>
      </c>
      <c r="D788">
        <f t="shared" si="24"/>
        <v>1060.2</v>
      </c>
      <c r="E788">
        <v>1.5</v>
      </c>
      <c r="F788">
        <v>1069</v>
      </c>
      <c r="G788" t="s">
        <v>2057</v>
      </c>
      <c r="H788" t="s">
        <v>1581</v>
      </c>
      <c r="I788" t="s">
        <v>345</v>
      </c>
      <c r="P788" t="s">
        <v>336</v>
      </c>
    </row>
    <row r="789" spans="1:16" ht="12.75">
      <c r="A789" t="s">
        <v>2058</v>
      </c>
      <c r="C789" t="str">
        <f t="shared" si="25"/>
        <v> </v>
      </c>
      <c r="D789">
        <f t="shared" si="24"/>
        <v>1060.2</v>
      </c>
      <c r="E789">
        <v>2.6</v>
      </c>
      <c r="F789">
        <v>1071.6</v>
      </c>
      <c r="G789" t="s">
        <v>2059</v>
      </c>
      <c r="H789" t="s">
        <v>1581</v>
      </c>
      <c r="I789" t="s">
        <v>345</v>
      </c>
      <c r="P789" t="s">
        <v>336</v>
      </c>
    </row>
    <row r="790" spans="1:16" ht="12.75">
      <c r="A790" t="s">
        <v>2060</v>
      </c>
      <c r="C790" t="str">
        <f t="shared" si="25"/>
        <v> </v>
      </c>
      <c r="D790">
        <f t="shared" si="24"/>
        <v>1060.2</v>
      </c>
      <c r="E790">
        <v>0.5</v>
      </c>
      <c r="F790">
        <v>1072.1</v>
      </c>
      <c r="G790" t="s">
        <v>2061</v>
      </c>
      <c r="H790" t="s">
        <v>1581</v>
      </c>
      <c r="I790" t="s">
        <v>345</v>
      </c>
      <c r="P790" t="s">
        <v>336</v>
      </c>
    </row>
    <row r="791" spans="1:16" ht="12.75">
      <c r="A791" t="s">
        <v>2062</v>
      </c>
      <c r="C791" t="str">
        <f t="shared" si="25"/>
        <v> </v>
      </c>
      <c r="D791">
        <f t="shared" si="24"/>
        <v>1060.2</v>
      </c>
      <c r="E791">
        <v>0.4</v>
      </c>
      <c r="F791">
        <v>1072.5</v>
      </c>
      <c r="G791" t="s">
        <v>2063</v>
      </c>
      <c r="H791" t="s">
        <v>1581</v>
      </c>
      <c r="I791" t="s">
        <v>345</v>
      </c>
      <c r="O791" t="s">
        <v>341</v>
      </c>
      <c r="P791" t="s">
        <v>336</v>
      </c>
    </row>
    <row r="792" spans="1:16" ht="12.75">
      <c r="A792" t="s">
        <v>2064</v>
      </c>
      <c r="B792" t="s">
        <v>1945</v>
      </c>
      <c r="C792">
        <f t="shared" si="25"/>
        <v>14.700000000000045</v>
      </c>
      <c r="D792">
        <f t="shared" si="24"/>
        <v>1074.9</v>
      </c>
      <c r="E792">
        <v>2.4</v>
      </c>
      <c r="F792">
        <v>1074.9</v>
      </c>
      <c r="G792" t="s">
        <v>2065</v>
      </c>
      <c r="H792" t="s">
        <v>1581</v>
      </c>
      <c r="K792" t="s">
        <v>340</v>
      </c>
      <c r="O792" t="s">
        <v>341</v>
      </c>
      <c r="P792" t="s">
        <v>336</v>
      </c>
    </row>
    <row r="793" spans="1:16" ht="12.75">
      <c r="A793" t="s">
        <v>2066</v>
      </c>
      <c r="C793" t="str">
        <f t="shared" si="25"/>
        <v> </v>
      </c>
      <c r="D793">
        <f t="shared" si="24"/>
        <v>1074.9</v>
      </c>
      <c r="E793">
        <v>1.3</v>
      </c>
      <c r="F793">
        <v>1076.2</v>
      </c>
      <c r="G793" t="s">
        <v>2067</v>
      </c>
      <c r="H793" t="s">
        <v>1581</v>
      </c>
      <c r="I793" t="s">
        <v>345</v>
      </c>
      <c r="P793" t="s">
        <v>336</v>
      </c>
    </row>
    <row r="794" spans="1:16" ht="12.75">
      <c r="A794" t="s">
        <v>2068</v>
      </c>
      <c r="C794" t="str">
        <f t="shared" si="25"/>
        <v> </v>
      </c>
      <c r="D794">
        <f t="shared" si="24"/>
        <v>1074.9</v>
      </c>
      <c r="E794">
        <v>1.9</v>
      </c>
      <c r="F794">
        <v>1078.1</v>
      </c>
      <c r="G794" t="s">
        <v>2069</v>
      </c>
      <c r="H794" t="s">
        <v>1581</v>
      </c>
      <c r="O794" t="s">
        <v>341</v>
      </c>
      <c r="P794" t="s">
        <v>2070</v>
      </c>
    </row>
    <row r="795" spans="1:16" ht="12.75">
      <c r="A795" t="s">
        <v>2071</v>
      </c>
      <c r="C795" t="str">
        <f t="shared" si="25"/>
        <v> </v>
      </c>
      <c r="D795">
        <f t="shared" si="24"/>
        <v>1074.9</v>
      </c>
      <c r="E795">
        <v>2</v>
      </c>
      <c r="F795">
        <v>1080.1</v>
      </c>
      <c r="G795" t="s">
        <v>2072</v>
      </c>
      <c r="H795" t="s">
        <v>1581</v>
      </c>
      <c r="I795" t="s">
        <v>345</v>
      </c>
      <c r="P795" t="s">
        <v>336</v>
      </c>
    </row>
    <row r="796" spans="1:16" ht="12.75">
      <c r="A796" t="s">
        <v>2073</v>
      </c>
      <c r="C796" t="str">
        <f t="shared" si="25"/>
        <v> </v>
      </c>
      <c r="D796">
        <f t="shared" si="24"/>
        <v>1074.9</v>
      </c>
      <c r="E796">
        <v>1.1</v>
      </c>
      <c r="F796">
        <v>1081.2</v>
      </c>
      <c r="G796" t="s">
        <v>2074</v>
      </c>
      <c r="H796" t="s">
        <v>1581</v>
      </c>
      <c r="K796" t="s">
        <v>340</v>
      </c>
      <c r="O796" t="s">
        <v>341</v>
      </c>
      <c r="P796" t="s">
        <v>336</v>
      </c>
    </row>
    <row r="797" spans="1:16" ht="12.75">
      <c r="A797" t="s">
        <v>2075</v>
      </c>
      <c r="C797" t="str">
        <f t="shared" si="25"/>
        <v> </v>
      </c>
      <c r="D797">
        <f t="shared" si="24"/>
        <v>1074.9</v>
      </c>
      <c r="E797">
        <v>3.4</v>
      </c>
      <c r="F797">
        <v>1084.6</v>
      </c>
      <c r="G797" t="s">
        <v>2044</v>
      </c>
      <c r="H797" t="s">
        <v>1581</v>
      </c>
      <c r="I797" t="s">
        <v>345</v>
      </c>
      <c r="P797" t="s">
        <v>336</v>
      </c>
    </row>
    <row r="798" spans="1:16" ht="12.75">
      <c r="A798" t="s">
        <v>2076</v>
      </c>
      <c r="C798" t="str">
        <f t="shared" si="25"/>
        <v> </v>
      </c>
      <c r="D798">
        <f t="shared" si="24"/>
        <v>1074.9</v>
      </c>
      <c r="E798">
        <v>0.3</v>
      </c>
      <c r="F798">
        <v>1084.9</v>
      </c>
      <c r="G798" t="s">
        <v>2077</v>
      </c>
      <c r="H798" t="s">
        <v>1581</v>
      </c>
      <c r="I798" t="s">
        <v>345</v>
      </c>
      <c r="J798" t="s">
        <v>339</v>
      </c>
      <c r="L798" t="s">
        <v>378</v>
      </c>
      <c r="M798" t="s">
        <v>388</v>
      </c>
      <c r="O798" t="s">
        <v>341</v>
      </c>
      <c r="P798" t="s">
        <v>336</v>
      </c>
    </row>
    <row r="799" spans="1:16" ht="12.75">
      <c r="A799" t="s">
        <v>2078</v>
      </c>
      <c r="C799" t="str">
        <f t="shared" si="25"/>
        <v> </v>
      </c>
      <c r="D799">
        <f t="shared" si="24"/>
        <v>1074.9</v>
      </c>
      <c r="E799">
        <v>2.5</v>
      </c>
      <c r="F799">
        <v>1087.4</v>
      </c>
      <c r="G799" t="s">
        <v>2079</v>
      </c>
      <c r="H799" t="s">
        <v>2080</v>
      </c>
      <c r="P799" t="s">
        <v>336</v>
      </c>
    </row>
    <row r="800" spans="1:16" ht="12.75">
      <c r="A800" t="s">
        <v>2081</v>
      </c>
      <c r="C800" t="str">
        <f t="shared" si="25"/>
        <v> </v>
      </c>
      <c r="D800">
        <f t="shared" si="24"/>
        <v>1074.9</v>
      </c>
      <c r="E800">
        <v>3.3</v>
      </c>
      <c r="F800">
        <v>1090.7</v>
      </c>
      <c r="G800" t="s">
        <v>2082</v>
      </c>
      <c r="H800" t="s">
        <v>2080</v>
      </c>
      <c r="I800" t="s">
        <v>345</v>
      </c>
      <c r="P800" t="s">
        <v>336</v>
      </c>
    </row>
    <row r="801" spans="1:16" ht="12.75">
      <c r="A801" t="s">
        <v>2083</v>
      </c>
      <c r="C801" t="str">
        <f t="shared" si="25"/>
        <v> </v>
      </c>
      <c r="D801">
        <f t="shared" si="24"/>
        <v>1074.9</v>
      </c>
      <c r="E801">
        <v>0.2</v>
      </c>
      <c r="F801">
        <v>1090.9</v>
      </c>
      <c r="G801" t="s">
        <v>2084</v>
      </c>
      <c r="H801" t="s">
        <v>2080</v>
      </c>
      <c r="J801" t="s">
        <v>339</v>
      </c>
      <c r="L801" t="s">
        <v>378</v>
      </c>
      <c r="P801" t="s">
        <v>2085</v>
      </c>
    </row>
    <row r="802" spans="1:16" ht="12.75">
      <c r="A802" t="s">
        <v>2086</v>
      </c>
      <c r="B802" t="s">
        <v>1945</v>
      </c>
      <c r="C802">
        <f t="shared" si="25"/>
        <v>17.199999999999818</v>
      </c>
      <c r="D802">
        <f t="shared" si="24"/>
        <v>1092.1</v>
      </c>
      <c r="E802">
        <v>1.2</v>
      </c>
      <c r="F802">
        <v>1092.1</v>
      </c>
      <c r="G802" t="s">
        <v>2087</v>
      </c>
      <c r="H802" t="s">
        <v>2080</v>
      </c>
      <c r="K802" t="s">
        <v>340</v>
      </c>
      <c r="O802" t="s">
        <v>341</v>
      </c>
      <c r="P802" t="s">
        <v>2088</v>
      </c>
    </row>
    <row r="803" spans="1:16" ht="12.75">
      <c r="A803" t="s">
        <v>2089</v>
      </c>
      <c r="C803" t="str">
        <f t="shared" si="25"/>
        <v> </v>
      </c>
      <c r="D803">
        <f t="shared" si="24"/>
        <v>1092.1</v>
      </c>
      <c r="E803">
        <v>0.5</v>
      </c>
      <c r="F803">
        <v>1092.6</v>
      </c>
      <c r="G803" t="s">
        <v>2090</v>
      </c>
      <c r="H803" t="s">
        <v>2080</v>
      </c>
      <c r="I803" t="s">
        <v>345</v>
      </c>
      <c r="J803" t="s">
        <v>339</v>
      </c>
      <c r="N803" t="s">
        <v>457</v>
      </c>
      <c r="P803" t="s">
        <v>2091</v>
      </c>
    </row>
    <row r="804" spans="1:16" ht="12.75">
      <c r="A804" t="s">
        <v>2092</v>
      </c>
      <c r="C804" t="str">
        <f t="shared" si="25"/>
        <v> </v>
      </c>
      <c r="D804">
        <f t="shared" si="24"/>
        <v>1092.1</v>
      </c>
      <c r="E804">
        <v>0.9</v>
      </c>
      <c r="F804">
        <v>1093.5</v>
      </c>
      <c r="G804" t="s">
        <v>2093</v>
      </c>
      <c r="H804" t="s">
        <v>2080</v>
      </c>
      <c r="I804" t="s">
        <v>345</v>
      </c>
      <c r="L804" t="s">
        <v>378</v>
      </c>
      <c r="P804" t="s">
        <v>2094</v>
      </c>
    </row>
    <row r="805" spans="1:16" ht="12.75">
      <c r="A805" t="s">
        <v>2095</v>
      </c>
      <c r="C805" t="str">
        <f t="shared" si="25"/>
        <v> </v>
      </c>
      <c r="D805">
        <f t="shared" si="24"/>
        <v>1092.1</v>
      </c>
      <c r="E805">
        <v>2</v>
      </c>
      <c r="F805">
        <v>1095.5</v>
      </c>
      <c r="G805" t="s">
        <v>2096</v>
      </c>
      <c r="H805" t="s">
        <v>2080</v>
      </c>
      <c r="I805" t="s">
        <v>345</v>
      </c>
      <c r="L805" t="s">
        <v>378</v>
      </c>
      <c r="N805" t="s">
        <v>457</v>
      </c>
      <c r="P805" t="s">
        <v>2097</v>
      </c>
    </row>
    <row r="806" spans="1:16" ht="12.75">
      <c r="A806" t="s">
        <v>2098</v>
      </c>
      <c r="C806" t="str">
        <f t="shared" si="25"/>
        <v> </v>
      </c>
      <c r="D806">
        <f t="shared" si="24"/>
        <v>1092.1</v>
      </c>
      <c r="E806">
        <v>2.8</v>
      </c>
      <c r="F806">
        <v>1098.3</v>
      </c>
      <c r="G806" t="s">
        <v>2099</v>
      </c>
      <c r="H806" t="s">
        <v>2080</v>
      </c>
      <c r="I806" t="s">
        <v>345</v>
      </c>
      <c r="O806" t="s">
        <v>341</v>
      </c>
      <c r="P806" t="s">
        <v>336</v>
      </c>
    </row>
    <row r="807" spans="1:16" ht="12.75">
      <c r="A807" t="s">
        <v>2100</v>
      </c>
      <c r="C807" t="str">
        <f t="shared" si="25"/>
        <v> </v>
      </c>
      <c r="D807">
        <f t="shared" si="24"/>
        <v>1092.1</v>
      </c>
      <c r="E807">
        <v>2.1</v>
      </c>
      <c r="F807">
        <v>1100.4</v>
      </c>
      <c r="G807" t="s">
        <v>2101</v>
      </c>
      <c r="H807" t="s">
        <v>2080</v>
      </c>
      <c r="K807" t="s">
        <v>340</v>
      </c>
      <c r="O807" t="s">
        <v>341</v>
      </c>
      <c r="P807" t="s">
        <v>336</v>
      </c>
    </row>
    <row r="808" spans="1:16" ht="12.75">
      <c r="A808" t="s">
        <v>2102</v>
      </c>
      <c r="C808" t="str">
        <f t="shared" si="25"/>
        <v> </v>
      </c>
      <c r="D808">
        <f t="shared" si="24"/>
        <v>1092.1</v>
      </c>
      <c r="E808">
        <v>0.9</v>
      </c>
      <c r="F808">
        <v>1101.3</v>
      </c>
      <c r="G808" t="s">
        <v>2103</v>
      </c>
      <c r="H808" t="s">
        <v>2080</v>
      </c>
      <c r="P808" t="s">
        <v>336</v>
      </c>
    </row>
    <row r="809" spans="1:16" ht="12.75">
      <c r="A809" t="s">
        <v>2104</v>
      </c>
      <c r="C809" t="str">
        <f t="shared" si="25"/>
        <v> </v>
      </c>
      <c r="D809">
        <f t="shared" si="24"/>
        <v>1092.1</v>
      </c>
      <c r="E809">
        <v>2.7</v>
      </c>
      <c r="F809">
        <v>1104</v>
      </c>
      <c r="G809" t="s">
        <v>2105</v>
      </c>
      <c r="H809" t="s">
        <v>2106</v>
      </c>
      <c r="I809" t="s">
        <v>345</v>
      </c>
      <c r="J809" t="s">
        <v>339</v>
      </c>
      <c r="P809" t="s">
        <v>336</v>
      </c>
    </row>
    <row r="810" spans="1:16" ht="12.75">
      <c r="A810" t="s">
        <v>2107</v>
      </c>
      <c r="C810" t="str">
        <f t="shared" si="25"/>
        <v> </v>
      </c>
      <c r="D810">
        <f t="shared" si="24"/>
        <v>1092.1</v>
      </c>
      <c r="E810">
        <v>0.3</v>
      </c>
      <c r="F810">
        <v>1104.3</v>
      </c>
      <c r="G810" t="s">
        <v>2108</v>
      </c>
      <c r="H810" t="s">
        <v>2106</v>
      </c>
      <c r="I810" t="s">
        <v>345</v>
      </c>
      <c r="L810" t="s">
        <v>378</v>
      </c>
      <c r="M810" t="s">
        <v>388</v>
      </c>
      <c r="N810" t="s">
        <v>457</v>
      </c>
      <c r="O810" t="s">
        <v>341</v>
      </c>
      <c r="P810" t="s">
        <v>2109</v>
      </c>
    </row>
    <row r="811" spans="1:16" ht="12.75">
      <c r="A811" t="s">
        <v>2110</v>
      </c>
      <c r="C811" t="str">
        <f t="shared" si="25"/>
        <v> </v>
      </c>
      <c r="D811">
        <f t="shared" si="24"/>
        <v>1092.1</v>
      </c>
      <c r="E811">
        <v>2</v>
      </c>
      <c r="F811">
        <v>1106.3</v>
      </c>
      <c r="G811" t="s">
        <v>2111</v>
      </c>
      <c r="H811" t="s">
        <v>2106</v>
      </c>
      <c r="I811" t="s">
        <v>345</v>
      </c>
      <c r="P811" t="s">
        <v>336</v>
      </c>
    </row>
    <row r="812" spans="1:16" ht="12.75">
      <c r="A812" t="s">
        <v>2112</v>
      </c>
      <c r="C812" t="str">
        <f t="shared" si="25"/>
        <v> </v>
      </c>
      <c r="D812">
        <f t="shared" si="24"/>
        <v>1092.1</v>
      </c>
      <c r="E812">
        <v>2.1</v>
      </c>
      <c r="F812">
        <v>1108.4</v>
      </c>
      <c r="G812" t="s">
        <v>2113</v>
      </c>
      <c r="H812" t="s">
        <v>2106</v>
      </c>
      <c r="I812" t="s">
        <v>345</v>
      </c>
      <c r="P812" t="s">
        <v>336</v>
      </c>
    </row>
    <row r="813" spans="1:16" ht="12.75">
      <c r="A813" t="s">
        <v>2114</v>
      </c>
      <c r="C813" t="str">
        <f t="shared" si="25"/>
        <v> </v>
      </c>
      <c r="D813">
        <f t="shared" si="24"/>
        <v>1092.1</v>
      </c>
      <c r="E813">
        <v>2.7</v>
      </c>
      <c r="F813">
        <v>1111.1</v>
      </c>
      <c r="G813" t="s">
        <v>2115</v>
      </c>
      <c r="H813" t="s">
        <v>2106</v>
      </c>
      <c r="I813" t="s">
        <v>345</v>
      </c>
      <c r="P813" t="s">
        <v>336</v>
      </c>
    </row>
    <row r="814" spans="1:16" ht="12.75">
      <c r="A814" t="s">
        <v>2116</v>
      </c>
      <c r="C814" t="str">
        <f t="shared" si="25"/>
        <v> </v>
      </c>
      <c r="D814">
        <f t="shared" si="24"/>
        <v>1092.1</v>
      </c>
      <c r="E814">
        <v>1.2</v>
      </c>
      <c r="F814">
        <v>1112.3</v>
      </c>
      <c r="G814" t="s">
        <v>2117</v>
      </c>
      <c r="H814" t="s">
        <v>2106</v>
      </c>
      <c r="I814" t="s">
        <v>345</v>
      </c>
      <c r="L814" t="s">
        <v>378</v>
      </c>
      <c r="M814" t="s">
        <v>388</v>
      </c>
      <c r="N814" t="s">
        <v>457</v>
      </c>
      <c r="P814" t="s">
        <v>2118</v>
      </c>
    </row>
    <row r="815" spans="1:16" ht="12.75">
      <c r="A815" t="s">
        <v>2119</v>
      </c>
      <c r="C815" t="str">
        <f t="shared" si="25"/>
        <v> </v>
      </c>
      <c r="D815">
        <f t="shared" si="24"/>
        <v>1092.1</v>
      </c>
      <c r="E815">
        <v>0.9</v>
      </c>
      <c r="F815">
        <v>1113.2</v>
      </c>
      <c r="G815" t="s">
        <v>2120</v>
      </c>
      <c r="H815" t="s">
        <v>2106</v>
      </c>
      <c r="I815" t="s">
        <v>345</v>
      </c>
      <c r="P815" t="s">
        <v>336</v>
      </c>
    </row>
    <row r="816" spans="1:16" ht="12.75">
      <c r="A816" t="s">
        <v>2121</v>
      </c>
      <c r="C816" t="str">
        <f t="shared" si="25"/>
        <v> </v>
      </c>
      <c r="D816">
        <f t="shared" si="24"/>
        <v>1092.1</v>
      </c>
      <c r="E816">
        <v>1.4</v>
      </c>
      <c r="F816">
        <v>1114.6</v>
      </c>
      <c r="G816" t="s">
        <v>2122</v>
      </c>
      <c r="H816" t="s">
        <v>2106</v>
      </c>
      <c r="I816" t="s">
        <v>345</v>
      </c>
      <c r="O816" t="s">
        <v>341</v>
      </c>
      <c r="P816" t="s">
        <v>2123</v>
      </c>
    </row>
    <row r="817" spans="1:16" ht="12.75">
      <c r="A817" t="s">
        <v>2124</v>
      </c>
      <c r="C817" t="str">
        <f t="shared" si="25"/>
        <v> </v>
      </c>
      <c r="D817">
        <f t="shared" si="24"/>
        <v>1092.1</v>
      </c>
      <c r="E817">
        <v>2</v>
      </c>
      <c r="F817">
        <v>1116.6</v>
      </c>
      <c r="G817" t="s">
        <v>2125</v>
      </c>
      <c r="H817" t="s">
        <v>2106</v>
      </c>
      <c r="I817" t="s">
        <v>345</v>
      </c>
      <c r="P817" t="s">
        <v>2126</v>
      </c>
    </row>
    <row r="818" spans="1:16" ht="12.75">
      <c r="A818" t="s">
        <v>2127</v>
      </c>
      <c r="C818" t="str">
        <f t="shared" si="25"/>
        <v> </v>
      </c>
      <c r="D818">
        <f t="shared" si="24"/>
        <v>1092.1</v>
      </c>
      <c r="E818">
        <v>1</v>
      </c>
      <c r="F818">
        <v>1117.6</v>
      </c>
      <c r="G818" t="s">
        <v>450</v>
      </c>
      <c r="H818" t="s">
        <v>2106</v>
      </c>
      <c r="O818" t="s">
        <v>341</v>
      </c>
      <c r="P818" t="s">
        <v>336</v>
      </c>
    </row>
    <row r="819" spans="1:16" ht="12.75">
      <c r="A819" t="s">
        <v>2128</v>
      </c>
      <c r="C819" t="str">
        <f t="shared" si="25"/>
        <v> </v>
      </c>
      <c r="D819">
        <f t="shared" si="24"/>
        <v>1092.1</v>
      </c>
      <c r="E819">
        <v>0.9</v>
      </c>
      <c r="F819">
        <v>1118.5</v>
      </c>
      <c r="G819" t="s">
        <v>2129</v>
      </c>
      <c r="H819" t="s">
        <v>2106</v>
      </c>
      <c r="P819" t="s">
        <v>336</v>
      </c>
    </row>
    <row r="820" spans="1:16" ht="12.75">
      <c r="A820" t="s">
        <v>2130</v>
      </c>
      <c r="B820" t="s">
        <v>1945</v>
      </c>
      <c r="C820">
        <f t="shared" si="25"/>
        <v>26.5</v>
      </c>
      <c r="D820">
        <f t="shared" si="24"/>
        <v>1118.6</v>
      </c>
      <c r="E820">
        <v>0.1</v>
      </c>
      <c r="F820">
        <v>1118.6</v>
      </c>
      <c r="G820" t="s">
        <v>2131</v>
      </c>
      <c r="H820" t="s">
        <v>2080</v>
      </c>
      <c r="K820" t="s">
        <v>340</v>
      </c>
      <c r="O820" t="s">
        <v>341</v>
      </c>
      <c r="P820" t="s">
        <v>336</v>
      </c>
    </row>
    <row r="821" spans="1:16" ht="12.75">
      <c r="A821" t="s">
        <v>2132</v>
      </c>
      <c r="C821" t="str">
        <f t="shared" si="25"/>
        <v> </v>
      </c>
      <c r="D821">
        <f t="shared" si="24"/>
        <v>1118.6</v>
      </c>
      <c r="E821">
        <v>2.3</v>
      </c>
      <c r="F821">
        <v>1120.9</v>
      </c>
      <c r="G821" t="s">
        <v>2133</v>
      </c>
      <c r="H821" t="s">
        <v>2080</v>
      </c>
      <c r="I821" t="s">
        <v>345</v>
      </c>
      <c r="P821" t="s">
        <v>336</v>
      </c>
    </row>
    <row r="822" spans="1:16" ht="12.75">
      <c r="A822" t="s">
        <v>2134</v>
      </c>
      <c r="C822" t="str">
        <f t="shared" si="25"/>
        <v> </v>
      </c>
      <c r="D822">
        <f t="shared" si="24"/>
        <v>1118.6</v>
      </c>
      <c r="E822">
        <v>5</v>
      </c>
      <c r="F822">
        <v>1125.9</v>
      </c>
      <c r="G822" t="s">
        <v>1395</v>
      </c>
      <c r="H822" t="s">
        <v>2080</v>
      </c>
      <c r="K822" t="s">
        <v>340</v>
      </c>
      <c r="O822" t="s">
        <v>341</v>
      </c>
      <c r="P822" t="s">
        <v>336</v>
      </c>
    </row>
    <row r="823" spans="1:16" ht="12.75">
      <c r="A823" t="s">
        <v>2135</v>
      </c>
      <c r="C823" t="str">
        <f t="shared" si="25"/>
        <v> </v>
      </c>
      <c r="D823">
        <f t="shared" si="24"/>
        <v>1118.6</v>
      </c>
      <c r="E823">
        <v>1.9</v>
      </c>
      <c r="F823">
        <v>1127.8</v>
      </c>
      <c r="G823" t="s">
        <v>2136</v>
      </c>
      <c r="H823" t="s">
        <v>2080</v>
      </c>
      <c r="P823" t="s">
        <v>336</v>
      </c>
    </row>
    <row r="824" spans="1:16" ht="12.75">
      <c r="A824" t="s">
        <v>2137</v>
      </c>
      <c r="C824" t="str">
        <f t="shared" si="25"/>
        <v> </v>
      </c>
      <c r="D824">
        <f t="shared" si="24"/>
        <v>1118.6</v>
      </c>
      <c r="E824">
        <v>1.7</v>
      </c>
      <c r="F824">
        <v>1129.5</v>
      </c>
      <c r="G824" t="s">
        <v>2138</v>
      </c>
      <c r="H824" t="s">
        <v>2080</v>
      </c>
      <c r="I824" t="s">
        <v>345</v>
      </c>
      <c r="P824" t="s">
        <v>336</v>
      </c>
    </row>
    <row r="825" spans="1:16" ht="12.75">
      <c r="A825" t="s">
        <v>2139</v>
      </c>
      <c r="B825" t="s">
        <v>1945</v>
      </c>
      <c r="C825">
        <f t="shared" si="25"/>
        <v>11.5</v>
      </c>
      <c r="D825">
        <f t="shared" si="24"/>
        <v>1130.1</v>
      </c>
      <c r="E825">
        <v>0.6</v>
      </c>
      <c r="F825">
        <v>1130.1</v>
      </c>
      <c r="G825" t="s">
        <v>2140</v>
      </c>
      <c r="H825" t="s">
        <v>2080</v>
      </c>
      <c r="I825" t="s">
        <v>345</v>
      </c>
      <c r="L825" t="s">
        <v>378</v>
      </c>
      <c r="M825" t="s">
        <v>388</v>
      </c>
      <c r="N825" t="s">
        <v>457</v>
      </c>
      <c r="P825" t="s">
        <v>2141</v>
      </c>
    </row>
    <row r="826" spans="1:16" ht="12.75">
      <c r="A826" t="s">
        <v>2142</v>
      </c>
      <c r="C826" t="str">
        <f t="shared" si="25"/>
        <v> </v>
      </c>
      <c r="D826">
        <f t="shared" si="24"/>
        <v>1130.1</v>
      </c>
      <c r="E826">
        <v>0.9</v>
      </c>
      <c r="F826">
        <v>1131</v>
      </c>
      <c r="G826" t="s">
        <v>2143</v>
      </c>
      <c r="H826" t="s">
        <v>2080</v>
      </c>
      <c r="I826" t="s">
        <v>345</v>
      </c>
      <c r="P826" t="s">
        <v>336</v>
      </c>
    </row>
    <row r="827" spans="1:16" ht="12.75">
      <c r="A827" t="s">
        <v>2144</v>
      </c>
      <c r="C827" t="str">
        <f t="shared" si="25"/>
        <v> </v>
      </c>
      <c r="D827">
        <f t="shared" si="24"/>
        <v>1130.1</v>
      </c>
      <c r="E827">
        <v>0.2</v>
      </c>
      <c r="F827">
        <v>1131.2</v>
      </c>
      <c r="G827" t="s">
        <v>2145</v>
      </c>
      <c r="H827" t="s">
        <v>2080</v>
      </c>
      <c r="I827" t="s">
        <v>345</v>
      </c>
      <c r="J827" t="s">
        <v>339</v>
      </c>
      <c r="M827" t="s">
        <v>388</v>
      </c>
      <c r="N827" t="s">
        <v>457</v>
      </c>
      <c r="P827" t="s">
        <v>2146</v>
      </c>
    </row>
    <row r="828" spans="1:16" ht="12.75">
      <c r="A828" t="s">
        <v>2147</v>
      </c>
      <c r="C828" t="str">
        <f t="shared" si="25"/>
        <v> </v>
      </c>
      <c r="D828">
        <f t="shared" si="24"/>
        <v>1130.1</v>
      </c>
      <c r="E828">
        <v>0.6</v>
      </c>
      <c r="F828">
        <v>1131.8</v>
      </c>
      <c r="G828" t="s">
        <v>2148</v>
      </c>
      <c r="H828" t="s">
        <v>2149</v>
      </c>
      <c r="I828" t="s">
        <v>345</v>
      </c>
      <c r="P828" t="s">
        <v>336</v>
      </c>
    </row>
    <row r="829" spans="1:16" ht="12.75">
      <c r="A829" t="s">
        <v>2150</v>
      </c>
      <c r="C829" t="str">
        <f t="shared" si="25"/>
        <v> </v>
      </c>
      <c r="D829">
        <f t="shared" si="24"/>
        <v>1130.1</v>
      </c>
      <c r="E829">
        <v>2.7</v>
      </c>
      <c r="F829">
        <v>1134.5</v>
      </c>
      <c r="G829" t="s">
        <v>2151</v>
      </c>
      <c r="H829" t="s">
        <v>2149</v>
      </c>
      <c r="K829" t="s">
        <v>340</v>
      </c>
      <c r="O829" t="s">
        <v>341</v>
      </c>
      <c r="P829" t="s">
        <v>336</v>
      </c>
    </row>
    <row r="830" spans="1:16" ht="12.75">
      <c r="A830" t="s">
        <v>2152</v>
      </c>
      <c r="C830" t="str">
        <f t="shared" si="25"/>
        <v> </v>
      </c>
      <c r="D830">
        <f t="shared" si="24"/>
        <v>1130.1</v>
      </c>
      <c r="E830">
        <v>3.9</v>
      </c>
      <c r="F830">
        <v>1138.4</v>
      </c>
      <c r="G830" t="s">
        <v>2153</v>
      </c>
      <c r="H830" t="s">
        <v>2149</v>
      </c>
      <c r="I830" t="s">
        <v>345</v>
      </c>
      <c r="P830" t="s">
        <v>336</v>
      </c>
    </row>
    <row r="831" spans="1:16" ht="12.75">
      <c r="A831" t="s">
        <v>2154</v>
      </c>
      <c r="C831" t="str">
        <f t="shared" si="25"/>
        <v> </v>
      </c>
      <c r="D831">
        <f t="shared" si="24"/>
        <v>1130.1</v>
      </c>
      <c r="E831">
        <v>2</v>
      </c>
      <c r="F831">
        <v>1140.4</v>
      </c>
      <c r="G831" t="s">
        <v>2155</v>
      </c>
      <c r="H831" t="s">
        <v>2156</v>
      </c>
      <c r="P831" t="s">
        <v>336</v>
      </c>
    </row>
    <row r="832" spans="1:16" ht="12.75">
      <c r="A832" t="s">
        <v>2157</v>
      </c>
      <c r="B832" t="s">
        <v>1945</v>
      </c>
      <c r="C832">
        <f t="shared" si="25"/>
        <v>11.200000000000045</v>
      </c>
      <c r="D832">
        <f t="shared" si="24"/>
        <v>1141.3</v>
      </c>
      <c r="E832">
        <v>0.9</v>
      </c>
      <c r="F832">
        <v>1141.3</v>
      </c>
      <c r="G832" t="s">
        <v>2158</v>
      </c>
      <c r="H832" t="s">
        <v>2156</v>
      </c>
      <c r="K832" t="s">
        <v>340</v>
      </c>
      <c r="O832" t="s">
        <v>341</v>
      </c>
      <c r="P832" t="s">
        <v>336</v>
      </c>
    </row>
    <row r="833" spans="1:16" ht="12.75">
      <c r="A833" t="s">
        <v>2159</v>
      </c>
      <c r="C833" t="str">
        <f t="shared" si="25"/>
        <v> </v>
      </c>
      <c r="D833">
        <f t="shared" si="24"/>
        <v>1141.3</v>
      </c>
      <c r="E833">
        <v>2.6</v>
      </c>
      <c r="F833">
        <v>1143.9</v>
      </c>
      <c r="G833" t="s">
        <v>2160</v>
      </c>
      <c r="H833" t="s">
        <v>2156</v>
      </c>
      <c r="P833" t="s">
        <v>336</v>
      </c>
    </row>
    <row r="834" spans="1:16" ht="12.75">
      <c r="A834" t="s">
        <v>2161</v>
      </c>
      <c r="C834" t="str">
        <f t="shared" si="25"/>
        <v> </v>
      </c>
      <c r="D834">
        <f t="shared" si="24"/>
        <v>1141.3</v>
      </c>
      <c r="E834">
        <v>3.5</v>
      </c>
      <c r="F834">
        <v>1147.4</v>
      </c>
      <c r="G834" t="s">
        <v>450</v>
      </c>
      <c r="H834" t="s">
        <v>2156</v>
      </c>
      <c r="O834" t="s">
        <v>341</v>
      </c>
      <c r="P834" t="s">
        <v>336</v>
      </c>
    </row>
    <row r="835" spans="1:16" ht="12.75">
      <c r="A835" t="s">
        <v>2162</v>
      </c>
      <c r="C835" t="str">
        <f t="shared" si="25"/>
        <v> </v>
      </c>
      <c r="D835">
        <f t="shared" si="24"/>
        <v>1141.3</v>
      </c>
      <c r="E835">
        <v>0.1</v>
      </c>
      <c r="F835">
        <v>1147.5</v>
      </c>
      <c r="G835" t="s">
        <v>2163</v>
      </c>
      <c r="H835" t="s">
        <v>2156</v>
      </c>
      <c r="I835" t="s">
        <v>345</v>
      </c>
      <c r="O835" t="s">
        <v>341</v>
      </c>
      <c r="P835" t="s">
        <v>336</v>
      </c>
    </row>
    <row r="836" spans="1:16" ht="12.75">
      <c r="A836" t="s">
        <v>2164</v>
      </c>
      <c r="C836" t="str">
        <f t="shared" si="25"/>
        <v> </v>
      </c>
      <c r="D836">
        <f aca="true" t="shared" si="26" ref="D836:D899">IF(B836="x",F836,D835)</f>
        <v>1141.3</v>
      </c>
      <c r="E836">
        <v>3.3</v>
      </c>
      <c r="F836">
        <v>1150.8</v>
      </c>
      <c r="G836" t="s">
        <v>2165</v>
      </c>
      <c r="H836" t="s">
        <v>2166</v>
      </c>
      <c r="P836" t="s">
        <v>2167</v>
      </c>
    </row>
    <row r="837" spans="1:16" ht="12.75">
      <c r="A837" t="s">
        <v>2168</v>
      </c>
      <c r="C837" t="str">
        <f t="shared" si="25"/>
        <v> </v>
      </c>
      <c r="D837">
        <f t="shared" si="26"/>
        <v>1141.3</v>
      </c>
      <c r="E837">
        <v>3.4</v>
      </c>
      <c r="F837">
        <v>1154.2</v>
      </c>
      <c r="G837" t="s">
        <v>2169</v>
      </c>
      <c r="H837" t="s">
        <v>2166</v>
      </c>
      <c r="P837" t="s">
        <v>336</v>
      </c>
    </row>
    <row r="838" spans="1:16" ht="12.75">
      <c r="A838" t="s">
        <v>2170</v>
      </c>
      <c r="C838" t="str">
        <f t="shared" si="25"/>
        <v> </v>
      </c>
      <c r="D838">
        <f t="shared" si="26"/>
        <v>1141.3</v>
      </c>
      <c r="E838">
        <v>2.3</v>
      </c>
      <c r="F838">
        <v>1156.5</v>
      </c>
      <c r="G838" t="s">
        <v>2171</v>
      </c>
      <c r="H838" t="s">
        <v>2166</v>
      </c>
      <c r="P838" t="s">
        <v>336</v>
      </c>
    </row>
    <row r="839" spans="1:16" ht="12.75">
      <c r="A839" t="s">
        <v>2172</v>
      </c>
      <c r="B839" t="s">
        <v>1945</v>
      </c>
      <c r="C839">
        <f aca="true" t="shared" si="27" ref="C839:C902">IF(D839=D838," ",D839-D838)</f>
        <v>17.5</v>
      </c>
      <c r="D839">
        <f t="shared" si="26"/>
        <v>1158.8</v>
      </c>
      <c r="E839">
        <v>2.3</v>
      </c>
      <c r="F839">
        <v>1158.8</v>
      </c>
      <c r="G839" t="s">
        <v>2173</v>
      </c>
      <c r="H839" t="s">
        <v>2166</v>
      </c>
      <c r="K839" t="s">
        <v>340</v>
      </c>
      <c r="O839" t="s">
        <v>341</v>
      </c>
      <c r="P839" t="s">
        <v>487</v>
      </c>
    </row>
    <row r="840" spans="1:16" ht="12.75">
      <c r="A840" t="s">
        <v>2174</v>
      </c>
      <c r="C840" t="str">
        <f t="shared" si="27"/>
        <v> </v>
      </c>
      <c r="D840">
        <f t="shared" si="26"/>
        <v>1158.8</v>
      </c>
      <c r="E840">
        <v>4.6</v>
      </c>
      <c r="F840">
        <v>1163.4</v>
      </c>
      <c r="G840" t="s">
        <v>2175</v>
      </c>
      <c r="H840" t="s">
        <v>2176</v>
      </c>
      <c r="I840" t="s">
        <v>345</v>
      </c>
      <c r="P840" t="s">
        <v>2177</v>
      </c>
    </row>
    <row r="841" spans="1:16" ht="12.75">
      <c r="A841" t="s">
        <v>2178</v>
      </c>
      <c r="C841" t="str">
        <f t="shared" si="27"/>
        <v> </v>
      </c>
      <c r="D841">
        <f t="shared" si="26"/>
        <v>1158.8</v>
      </c>
      <c r="E841">
        <v>1.4</v>
      </c>
      <c r="F841">
        <v>1164.8</v>
      </c>
      <c r="G841" t="s">
        <v>2179</v>
      </c>
      <c r="H841" t="s">
        <v>2176</v>
      </c>
      <c r="I841" t="s">
        <v>345</v>
      </c>
      <c r="L841" t="s">
        <v>378</v>
      </c>
      <c r="M841" t="s">
        <v>388</v>
      </c>
      <c r="P841" t="s">
        <v>2180</v>
      </c>
    </row>
    <row r="842" spans="1:16" ht="12.75">
      <c r="A842" t="s">
        <v>2181</v>
      </c>
      <c r="C842" t="str">
        <f t="shared" si="27"/>
        <v> </v>
      </c>
      <c r="D842">
        <f t="shared" si="26"/>
        <v>1158.8</v>
      </c>
      <c r="E842">
        <v>0.4</v>
      </c>
      <c r="F842">
        <v>1165.2</v>
      </c>
      <c r="G842" t="s">
        <v>2182</v>
      </c>
      <c r="H842" t="s">
        <v>2176</v>
      </c>
      <c r="P842" t="s">
        <v>336</v>
      </c>
    </row>
    <row r="843" spans="1:16" ht="12.75">
      <c r="A843" t="s">
        <v>2183</v>
      </c>
      <c r="C843" t="str">
        <f t="shared" si="27"/>
        <v> </v>
      </c>
      <c r="D843">
        <f t="shared" si="26"/>
        <v>1158.8</v>
      </c>
      <c r="E843">
        <v>6.9</v>
      </c>
      <c r="F843">
        <v>1172.1</v>
      </c>
      <c r="G843" t="s">
        <v>2184</v>
      </c>
      <c r="H843" t="s">
        <v>2176</v>
      </c>
      <c r="K843" t="s">
        <v>340</v>
      </c>
      <c r="O843" t="s">
        <v>341</v>
      </c>
      <c r="P843" t="s">
        <v>336</v>
      </c>
    </row>
    <row r="844" spans="1:16" ht="12.75">
      <c r="A844" t="s">
        <v>2185</v>
      </c>
      <c r="C844" t="str">
        <f t="shared" si="27"/>
        <v> </v>
      </c>
      <c r="D844">
        <f t="shared" si="26"/>
        <v>1158.8</v>
      </c>
      <c r="E844">
        <v>2.2</v>
      </c>
      <c r="F844">
        <v>1174.3</v>
      </c>
      <c r="G844" t="s">
        <v>2186</v>
      </c>
      <c r="H844" t="s">
        <v>2176</v>
      </c>
      <c r="I844" t="s">
        <v>345</v>
      </c>
      <c r="P844" t="s">
        <v>336</v>
      </c>
    </row>
    <row r="845" spans="1:16" ht="12.75">
      <c r="A845" t="s">
        <v>2187</v>
      </c>
      <c r="B845" t="s">
        <v>1945</v>
      </c>
      <c r="C845">
        <f t="shared" si="27"/>
        <v>17.40000000000009</v>
      </c>
      <c r="D845">
        <f t="shared" si="26"/>
        <v>1176.2</v>
      </c>
      <c r="E845">
        <v>1.9</v>
      </c>
      <c r="F845">
        <v>1176.2</v>
      </c>
      <c r="G845" t="s">
        <v>2188</v>
      </c>
      <c r="H845" t="s">
        <v>2176</v>
      </c>
      <c r="I845" t="s">
        <v>345</v>
      </c>
      <c r="K845" t="s">
        <v>340</v>
      </c>
      <c r="L845" t="s">
        <v>378</v>
      </c>
      <c r="M845" t="s">
        <v>388</v>
      </c>
      <c r="N845" t="s">
        <v>457</v>
      </c>
      <c r="O845" t="s">
        <v>341</v>
      </c>
      <c r="P845" t="s">
        <v>2189</v>
      </c>
    </row>
    <row r="846" spans="1:16" ht="12.75">
      <c r="A846" t="s">
        <v>2190</v>
      </c>
      <c r="C846" t="str">
        <f t="shared" si="27"/>
        <v> </v>
      </c>
      <c r="D846">
        <f t="shared" si="26"/>
        <v>1176.2</v>
      </c>
      <c r="E846">
        <v>0.5</v>
      </c>
      <c r="F846">
        <v>1176.7</v>
      </c>
      <c r="G846" t="s">
        <v>2191</v>
      </c>
      <c r="H846" t="s">
        <v>2176</v>
      </c>
      <c r="J846" t="s">
        <v>339</v>
      </c>
      <c r="O846" t="s">
        <v>341</v>
      </c>
      <c r="P846" t="s">
        <v>336</v>
      </c>
    </row>
    <row r="847" spans="1:16" ht="12.75">
      <c r="A847" t="s">
        <v>2192</v>
      </c>
      <c r="C847" t="str">
        <f t="shared" si="27"/>
        <v> </v>
      </c>
      <c r="D847">
        <f t="shared" si="26"/>
        <v>1176.2</v>
      </c>
      <c r="E847">
        <v>2.7</v>
      </c>
      <c r="F847">
        <v>1179.4</v>
      </c>
      <c r="G847" t="s">
        <v>2193</v>
      </c>
      <c r="H847" t="s">
        <v>2176</v>
      </c>
      <c r="O847" t="s">
        <v>341</v>
      </c>
      <c r="P847" t="s">
        <v>336</v>
      </c>
    </row>
    <row r="848" spans="1:16" ht="12.75">
      <c r="A848" t="s">
        <v>2194</v>
      </c>
      <c r="C848" t="str">
        <f t="shared" si="27"/>
        <v> </v>
      </c>
      <c r="D848">
        <f t="shared" si="26"/>
        <v>1176.2</v>
      </c>
      <c r="E848">
        <v>2.4</v>
      </c>
      <c r="F848">
        <v>1181.8</v>
      </c>
      <c r="G848" t="s">
        <v>2195</v>
      </c>
      <c r="H848" t="s">
        <v>2176</v>
      </c>
      <c r="J848" t="s">
        <v>339</v>
      </c>
      <c r="O848" t="s">
        <v>341</v>
      </c>
      <c r="P848" t="s">
        <v>336</v>
      </c>
    </row>
    <row r="849" spans="1:16" ht="12.75">
      <c r="A849" t="s">
        <v>2196</v>
      </c>
      <c r="C849" t="str">
        <f t="shared" si="27"/>
        <v> </v>
      </c>
      <c r="D849">
        <f t="shared" si="26"/>
        <v>1176.2</v>
      </c>
      <c r="E849">
        <v>0.1</v>
      </c>
      <c r="F849">
        <v>1181.9</v>
      </c>
      <c r="G849" t="s">
        <v>2197</v>
      </c>
      <c r="H849" t="s">
        <v>2176</v>
      </c>
      <c r="P849" t="s">
        <v>336</v>
      </c>
    </row>
    <row r="850" spans="1:16" ht="12.75">
      <c r="A850" t="s">
        <v>2198</v>
      </c>
      <c r="C850" t="str">
        <f t="shared" si="27"/>
        <v> </v>
      </c>
      <c r="D850">
        <f t="shared" si="26"/>
        <v>1176.2</v>
      </c>
      <c r="E850">
        <v>3.3</v>
      </c>
      <c r="F850">
        <v>1185.2</v>
      </c>
      <c r="G850" t="s">
        <v>2199</v>
      </c>
      <c r="H850" t="s">
        <v>2176</v>
      </c>
      <c r="O850" t="s">
        <v>341</v>
      </c>
      <c r="P850" t="s">
        <v>533</v>
      </c>
    </row>
    <row r="851" spans="1:16" ht="12.75">
      <c r="A851" t="s">
        <v>2200</v>
      </c>
      <c r="C851" t="str">
        <f t="shared" si="27"/>
        <v> </v>
      </c>
      <c r="D851">
        <f t="shared" si="26"/>
        <v>1176.2</v>
      </c>
      <c r="E851">
        <v>0.3</v>
      </c>
      <c r="F851">
        <v>1185.5</v>
      </c>
      <c r="G851" t="s">
        <v>2201</v>
      </c>
      <c r="H851" t="s">
        <v>2176</v>
      </c>
      <c r="I851" t="s">
        <v>345</v>
      </c>
      <c r="P851" t="s">
        <v>336</v>
      </c>
    </row>
    <row r="852" spans="1:16" ht="12.75">
      <c r="A852" t="s">
        <v>2202</v>
      </c>
      <c r="C852" t="str">
        <f t="shared" si="27"/>
        <v> </v>
      </c>
      <c r="D852">
        <f t="shared" si="26"/>
        <v>1176.2</v>
      </c>
      <c r="E852">
        <v>1.3</v>
      </c>
      <c r="F852">
        <v>1186.8</v>
      </c>
      <c r="G852" t="s">
        <v>2203</v>
      </c>
      <c r="H852" t="s">
        <v>2176</v>
      </c>
      <c r="O852" t="s">
        <v>341</v>
      </c>
      <c r="P852" t="s">
        <v>2204</v>
      </c>
    </row>
    <row r="853" spans="1:16" ht="12.75">
      <c r="A853" t="s">
        <v>2205</v>
      </c>
      <c r="C853" t="str">
        <f t="shared" si="27"/>
        <v> </v>
      </c>
      <c r="D853">
        <f t="shared" si="26"/>
        <v>1176.2</v>
      </c>
      <c r="E853">
        <v>3.8</v>
      </c>
      <c r="F853">
        <v>1190.6</v>
      </c>
      <c r="G853" t="s">
        <v>2206</v>
      </c>
      <c r="H853" t="s">
        <v>2176</v>
      </c>
      <c r="O853" t="s">
        <v>341</v>
      </c>
      <c r="P853" t="s">
        <v>2207</v>
      </c>
    </row>
    <row r="854" spans="1:16" ht="12.75">
      <c r="A854" t="s">
        <v>2208</v>
      </c>
      <c r="C854" t="str">
        <f t="shared" si="27"/>
        <v> </v>
      </c>
      <c r="D854">
        <f t="shared" si="26"/>
        <v>1176.2</v>
      </c>
      <c r="E854">
        <v>0.7</v>
      </c>
      <c r="F854">
        <v>1191.3</v>
      </c>
      <c r="G854" t="s">
        <v>2209</v>
      </c>
      <c r="H854" t="s">
        <v>2176</v>
      </c>
      <c r="K854" t="s">
        <v>340</v>
      </c>
      <c r="O854" t="s">
        <v>341</v>
      </c>
      <c r="P854" t="s">
        <v>2210</v>
      </c>
    </row>
    <row r="855" spans="1:16" ht="12.75">
      <c r="A855" t="s">
        <v>2211</v>
      </c>
      <c r="C855" t="str">
        <f t="shared" si="27"/>
        <v> </v>
      </c>
      <c r="D855">
        <f t="shared" si="26"/>
        <v>1176.2</v>
      </c>
      <c r="E855">
        <v>1.9</v>
      </c>
      <c r="F855">
        <v>1193.2</v>
      </c>
      <c r="G855" t="s">
        <v>2212</v>
      </c>
      <c r="H855" t="s">
        <v>2176</v>
      </c>
      <c r="L855" t="s">
        <v>378</v>
      </c>
      <c r="M855" t="s">
        <v>388</v>
      </c>
      <c r="N855" t="s">
        <v>457</v>
      </c>
      <c r="P855" t="s">
        <v>2213</v>
      </c>
    </row>
    <row r="856" spans="1:16" ht="12.75">
      <c r="A856" t="s">
        <v>2214</v>
      </c>
      <c r="C856" t="str">
        <f t="shared" si="27"/>
        <v> </v>
      </c>
      <c r="D856">
        <f t="shared" si="26"/>
        <v>1176.2</v>
      </c>
      <c r="E856">
        <v>2.7</v>
      </c>
      <c r="F856">
        <v>1195.9</v>
      </c>
      <c r="G856" t="s">
        <v>2215</v>
      </c>
      <c r="H856" t="s">
        <v>2176</v>
      </c>
      <c r="O856" t="s">
        <v>341</v>
      </c>
      <c r="P856" t="s">
        <v>336</v>
      </c>
    </row>
    <row r="857" spans="1:16" ht="12.75">
      <c r="A857" t="s">
        <v>2216</v>
      </c>
      <c r="B857" t="s">
        <v>1945</v>
      </c>
      <c r="C857">
        <f t="shared" si="27"/>
        <v>23.700000000000045</v>
      </c>
      <c r="D857">
        <f t="shared" si="26"/>
        <v>1199.9</v>
      </c>
      <c r="E857">
        <v>4</v>
      </c>
      <c r="F857">
        <v>1199.9</v>
      </c>
      <c r="G857" t="s">
        <v>2217</v>
      </c>
      <c r="H857" t="s">
        <v>2176</v>
      </c>
      <c r="I857" t="s">
        <v>345</v>
      </c>
      <c r="K857" t="s">
        <v>340</v>
      </c>
      <c r="L857" t="s">
        <v>378</v>
      </c>
      <c r="M857" t="s">
        <v>388</v>
      </c>
      <c r="N857" t="s">
        <v>457</v>
      </c>
      <c r="P857" t="s">
        <v>2218</v>
      </c>
    </row>
    <row r="858" spans="1:16" ht="12.75">
      <c r="A858" t="s">
        <v>2219</v>
      </c>
      <c r="C858" t="str">
        <f t="shared" si="27"/>
        <v> </v>
      </c>
      <c r="D858">
        <f t="shared" si="26"/>
        <v>1199.9</v>
      </c>
      <c r="E858">
        <v>0.7</v>
      </c>
      <c r="F858">
        <v>1200.6</v>
      </c>
      <c r="G858" t="s">
        <v>2220</v>
      </c>
      <c r="H858" t="s">
        <v>2176</v>
      </c>
      <c r="I858" t="s">
        <v>345</v>
      </c>
      <c r="N858" t="s">
        <v>457</v>
      </c>
      <c r="P858" t="s">
        <v>2221</v>
      </c>
    </row>
    <row r="859" spans="1:16" ht="12.75">
      <c r="A859" t="s">
        <v>2222</v>
      </c>
      <c r="C859" t="str">
        <f t="shared" si="27"/>
        <v> </v>
      </c>
      <c r="D859">
        <f t="shared" si="26"/>
        <v>1199.9</v>
      </c>
      <c r="E859">
        <v>2.6</v>
      </c>
      <c r="F859">
        <v>1203.2</v>
      </c>
      <c r="G859" t="s">
        <v>2223</v>
      </c>
      <c r="H859" t="s">
        <v>2176</v>
      </c>
      <c r="J859" t="s">
        <v>339</v>
      </c>
      <c r="M859" t="s">
        <v>388</v>
      </c>
      <c r="N859" t="s">
        <v>457</v>
      </c>
      <c r="O859" t="s">
        <v>341</v>
      </c>
      <c r="P859" t="s">
        <v>2224</v>
      </c>
    </row>
    <row r="860" spans="1:16" ht="12.75">
      <c r="A860" t="s">
        <v>2225</v>
      </c>
      <c r="C860" t="str">
        <f t="shared" si="27"/>
        <v> </v>
      </c>
      <c r="D860">
        <f t="shared" si="26"/>
        <v>1199.9</v>
      </c>
      <c r="E860">
        <v>2.6</v>
      </c>
      <c r="F860">
        <v>1205.8</v>
      </c>
      <c r="G860" t="s">
        <v>2226</v>
      </c>
      <c r="H860" t="s">
        <v>2176</v>
      </c>
      <c r="J860" t="s">
        <v>339</v>
      </c>
      <c r="O860" t="s">
        <v>341</v>
      </c>
      <c r="P860" t="s">
        <v>2227</v>
      </c>
    </row>
    <row r="861" spans="1:16" ht="12.75">
      <c r="A861" t="s">
        <v>2228</v>
      </c>
      <c r="C861" t="str">
        <f t="shared" si="27"/>
        <v> </v>
      </c>
      <c r="D861">
        <f t="shared" si="26"/>
        <v>1199.9</v>
      </c>
      <c r="E861">
        <v>0.2</v>
      </c>
      <c r="F861">
        <v>1206</v>
      </c>
      <c r="G861" t="s">
        <v>2229</v>
      </c>
      <c r="H861" t="s">
        <v>2176</v>
      </c>
      <c r="K861" t="s">
        <v>340</v>
      </c>
      <c r="O861" t="s">
        <v>341</v>
      </c>
      <c r="P861" t="s">
        <v>336</v>
      </c>
    </row>
    <row r="862" spans="1:16" ht="12.75">
      <c r="A862" t="s">
        <v>2230</v>
      </c>
      <c r="C862" t="str">
        <f t="shared" si="27"/>
        <v> </v>
      </c>
      <c r="D862">
        <f t="shared" si="26"/>
        <v>1199.9</v>
      </c>
      <c r="E862">
        <v>1.6</v>
      </c>
      <c r="F862">
        <v>1207.6</v>
      </c>
      <c r="G862" t="s">
        <v>2231</v>
      </c>
      <c r="H862" t="s">
        <v>2176</v>
      </c>
      <c r="P862" t="s">
        <v>336</v>
      </c>
    </row>
    <row r="863" spans="1:16" ht="12.75">
      <c r="A863" t="s">
        <v>2232</v>
      </c>
      <c r="C863" t="str">
        <f t="shared" si="27"/>
        <v> </v>
      </c>
      <c r="D863">
        <f t="shared" si="26"/>
        <v>1199.9</v>
      </c>
      <c r="E863">
        <v>1.8</v>
      </c>
      <c r="F863">
        <v>1209.4</v>
      </c>
      <c r="G863" t="s">
        <v>2233</v>
      </c>
      <c r="H863" t="s">
        <v>2176</v>
      </c>
      <c r="J863" t="s">
        <v>339</v>
      </c>
      <c r="K863" t="s">
        <v>340</v>
      </c>
      <c r="L863" t="s">
        <v>378</v>
      </c>
      <c r="P863" t="s">
        <v>2234</v>
      </c>
    </row>
    <row r="864" spans="1:16" ht="12.75">
      <c r="A864" t="s">
        <v>2235</v>
      </c>
      <c r="C864" t="str">
        <f t="shared" si="27"/>
        <v> </v>
      </c>
      <c r="D864">
        <f t="shared" si="26"/>
        <v>1199.9</v>
      </c>
      <c r="E864">
        <v>0.4</v>
      </c>
      <c r="F864">
        <v>1209.8</v>
      </c>
      <c r="G864" t="s">
        <v>1675</v>
      </c>
      <c r="H864" t="s">
        <v>2176</v>
      </c>
      <c r="P864" t="s">
        <v>336</v>
      </c>
    </row>
    <row r="865" spans="1:16" ht="12.75">
      <c r="A865" t="s">
        <v>2236</v>
      </c>
      <c r="B865" t="s">
        <v>1945</v>
      </c>
      <c r="C865">
        <f t="shared" si="27"/>
        <v>15.199999999999818</v>
      </c>
      <c r="D865">
        <f t="shared" si="26"/>
        <v>1215.1</v>
      </c>
      <c r="E865">
        <v>5.3</v>
      </c>
      <c r="F865">
        <v>1215.1</v>
      </c>
      <c r="G865" t="s">
        <v>2237</v>
      </c>
      <c r="H865" t="s">
        <v>2176</v>
      </c>
      <c r="I865" t="s">
        <v>345</v>
      </c>
      <c r="K865" t="s">
        <v>340</v>
      </c>
      <c r="O865" t="s">
        <v>341</v>
      </c>
      <c r="P865" t="s">
        <v>505</v>
      </c>
    </row>
    <row r="866" spans="1:16" ht="12.75">
      <c r="A866" t="s">
        <v>2238</v>
      </c>
      <c r="C866" t="str">
        <f t="shared" si="27"/>
        <v> </v>
      </c>
      <c r="D866">
        <f t="shared" si="26"/>
        <v>1215.1</v>
      </c>
      <c r="E866">
        <v>6.1</v>
      </c>
      <c r="F866">
        <v>1221.2</v>
      </c>
      <c r="G866" t="s">
        <v>2239</v>
      </c>
      <c r="H866" t="s">
        <v>2176</v>
      </c>
      <c r="P866" t="s">
        <v>336</v>
      </c>
    </row>
    <row r="867" spans="1:16" ht="12.75">
      <c r="A867" t="s">
        <v>2240</v>
      </c>
      <c r="C867" t="str">
        <f t="shared" si="27"/>
        <v> </v>
      </c>
      <c r="D867">
        <f t="shared" si="26"/>
        <v>1215.1</v>
      </c>
      <c r="E867">
        <v>1.3</v>
      </c>
      <c r="F867">
        <v>1222.5</v>
      </c>
      <c r="G867" t="s">
        <v>2241</v>
      </c>
      <c r="H867" t="s">
        <v>2242</v>
      </c>
      <c r="K867" t="s">
        <v>340</v>
      </c>
      <c r="O867" t="s">
        <v>341</v>
      </c>
      <c r="P867" t="s">
        <v>336</v>
      </c>
    </row>
    <row r="868" spans="1:16" ht="12.75">
      <c r="A868" t="s">
        <v>2243</v>
      </c>
      <c r="C868" t="str">
        <f t="shared" si="27"/>
        <v> </v>
      </c>
      <c r="D868">
        <f t="shared" si="26"/>
        <v>1215.1</v>
      </c>
      <c r="E868">
        <v>1.9</v>
      </c>
      <c r="F868">
        <v>1224.4</v>
      </c>
      <c r="G868" t="s">
        <v>2244</v>
      </c>
      <c r="H868" t="s">
        <v>2242</v>
      </c>
      <c r="I868" t="s">
        <v>345</v>
      </c>
      <c r="P868" t="s">
        <v>336</v>
      </c>
    </row>
    <row r="869" spans="1:16" ht="12.75">
      <c r="A869" t="s">
        <v>2245</v>
      </c>
      <c r="C869" t="str">
        <f t="shared" si="27"/>
        <v> </v>
      </c>
      <c r="D869">
        <f t="shared" si="26"/>
        <v>1215.1</v>
      </c>
      <c r="E869">
        <v>2.2</v>
      </c>
      <c r="F869">
        <v>1226.6</v>
      </c>
      <c r="G869" t="s">
        <v>2246</v>
      </c>
      <c r="H869" t="s">
        <v>2242</v>
      </c>
      <c r="I869" t="s">
        <v>345</v>
      </c>
      <c r="M869" t="s">
        <v>388</v>
      </c>
      <c r="N869" t="s">
        <v>457</v>
      </c>
      <c r="O869" t="s">
        <v>341</v>
      </c>
      <c r="P869" t="s">
        <v>2247</v>
      </c>
    </row>
    <row r="870" spans="1:16" ht="12.75">
      <c r="A870" t="s">
        <v>2248</v>
      </c>
      <c r="C870" t="str">
        <f t="shared" si="27"/>
        <v> </v>
      </c>
      <c r="D870">
        <f t="shared" si="26"/>
        <v>1215.1</v>
      </c>
      <c r="E870">
        <v>1.8</v>
      </c>
      <c r="F870">
        <v>1228.4</v>
      </c>
      <c r="G870" t="s">
        <v>2249</v>
      </c>
      <c r="H870" t="s">
        <v>2242</v>
      </c>
      <c r="J870" t="s">
        <v>339</v>
      </c>
      <c r="O870" t="s">
        <v>341</v>
      </c>
      <c r="P870" t="s">
        <v>2250</v>
      </c>
    </row>
    <row r="871" spans="1:16" ht="12.75">
      <c r="A871" t="s">
        <v>2251</v>
      </c>
      <c r="C871" t="str">
        <f t="shared" si="27"/>
        <v> </v>
      </c>
      <c r="D871">
        <f t="shared" si="26"/>
        <v>1215.1</v>
      </c>
      <c r="E871">
        <v>1</v>
      </c>
      <c r="F871">
        <v>1229.4</v>
      </c>
      <c r="G871" t="s">
        <v>2252</v>
      </c>
      <c r="H871" t="s">
        <v>2242</v>
      </c>
      <c r="P871" t="s">
        <v>336</v>
      </c>
    </row>
    <row r="872" spans="1:16" ht="12.75">
      <c r="A872" t="s">
        <v>2253</v>
      </c>
      <c r="C872" t="str">
        <f t="shared" si="27"/>
        <v> </v>
      </c>
      <c r="D872">
        <f t="shared" si="26"/>
        <v>1215.1</v>
      </c>
      <c r="E872">
        <v>0.7</v>
      </c>
      <c r="F872">
        <v>1230.1</v>
      </c>
      <c r="G872" t="s">
        <v>2254</v>
      </c>
      <c r="H872" t="s">
        <v>2242</v>
      </c>
      <c r="P872" t="s">
        <v>336</v>
      </c>
    </row>
    <row r="873" spans="1:16" ht="12.75">
      <c r="A873" t="s">
        <v>2255</v>
      </c>
      <c r="C873" t="str">
        <f t="shared" si="27"/>
        <v> </v>
      </c>
      <c r="D873">
        <f t="shared" si="26"/>
        <v>1215.1</v>
      </c>
      <c r="E873">
        <v>1.4</v>
      </c>
      <c r="F873">
        <v>1231.5</v>
      </c>
      <c r="G873" t="s">
        <v>2256</v>
      </c>
      <c r="H873" t="s">
        <v>2242</v>
      </c>
      <c r="I873" t="s">
        <v>345</v>
      </c>
      <c r="P873" t="s">
        <v>336</v>
      </c>
    </row>
    <row r="874" spans="1:16" ht="12.75">
      <c r="A874" t="s">
        <v>2257</v>
      </c>
      <c r="C874" t="str">
        <f t="shared" si="27"/>
        <v> </v>
      </c>
      <c r="D874">
        <f t="shared" si="26"/>
        <v>1215.1</v>
      </c>
      <c r="E874">
        <v>0.4</v>
      </c>
      <c r="F874">
        <v>1231.9</v>
      </c>
      <c r="G874" t="s">
        <v>2258</v>
      </c>
      <c r="H874" t="s">
        <v>2176</v>
      </c>
      <c r="P874" t="s">
        <v>336</v>
      </c>
    </row>
    <row r="875" spans="1:16" ht="12.75">
      <c r="A875" t="s">
        <v>2259</v>
      </c>
      <c r="C875" t="str">
        <f t="shared" si="27"/>
        <v> </v>
      </c>
      <c r="D875">
        <f t="shared" si="26"/>
        <v>1215.1</v>
      </c>
      <c r="E875">
        <v>0.6</v>
      </c>
      <c r="F875">
        <v>1232.5</v>
      </c>
      <c r="G875" t="s">
        <v>2260</v>
      </c>
      <c r="H875" t="s">
        <v>2176</v>
      </c>
      <c r="K875" t="s">
        <v>340</v>
      </c>
      <c r="O875" t="s">
        <v>341</v>
      </c>
      <c r="P875" t="s">
        <v>336</v>
      </c>
    </row>
    <row r="876" spans="1:16" ht="12.75">
      <c r="A876" t="s">
        <v>2261</v>
      </c>
      <c r="C876" t="str">
        <f t="shared" si="27"/>
        <v> </v>
      </c>
      <c r="D876">
        <f t="shared" si="26"/>
        <v>1215.1</v>
      </c>
      <c r="E876">
        <v>2.4</v>
      </c>
      <c r="F876">
        <v>1234.9</v>
      </c>
      <c r="G876" t="s">
        <v>2262</v>
      </c>
      <c r="H876" t="s">
        <v>2176</v>
      </c>
      <c r="I876" t="s">
        <v>345</v>
      </c>
      <c r="L876" t="s">
        <v>378</v>
      </c>
      <c r="O876" t="s">
        <v>341</v>
      </c>
      <c r="P876" t="s">
        <v>2263</v>
      </c>
    </row>
    <row r="877" spans="1:16" ht="12.75">
      <c r="A877" t="s">
        <v>2264</v>
      </c>
      <c r="C877" t="str">
        <f t="shared" si="27"/>
        <v> </v>
      </c>
      <c r="D877">
        <f t="shared" si="26"/>
        <v>1215.1</v>
      </c>
      <c r="E877">
        <v>4.4</v>
      </c>
      <c r="F877">
        <v>1239.3</v>
      </c>
      <c r="G877" t="s">
        <v>2265</v>
      </c>
      <c r="H877" t="s">
        <v>2176</v>
      </c>
      <c r="K877" t="s">
        <v>340</v>
      </c>
      <c r="O877" t="s">
        <v>341</v>
      </c>
      <c r="P877" t="s">
        <v>336</v>
      </c>
    </row>
    <row r="878" spans="1:16" ht="12.75">
      <c r="A878" t="s">
        <v>2266</v>
      </c>
      <c r="C878" t="str">
        <f t="shared" si="27"/>
        <v> </v>
      </c>
      <c r="D878">
        <f t="shared" si="26"/>
        <v>1215.1</v>
      </c>
      <c r="E878">
        <v>0.6</v>
      </c>
      <c r="F878">
        <v>1239.9</v>
      </c>
      <c r="G878" t="s">
        <v>2267</v>
      </c>
      <c r="H878" t="s">
        <v>2176</v>
      </c>
      <c r="I878" t="s">
        <v>345</v>
      </c>
      <c r="L878" t="s">
        <v>378</v>
      </c>
      <c r="M878" t="s">
        <v>388</v>
      </c>
      <c r="N878" t="s">
        <v>457</v>
      </c>
      <c r="P878" t="s">
        <v>2268</v>
      </c>
    </row>
    <row r="879" spans="1:16" ht="12.75">
      <c r="A879" t="s">
        <v>2269</v>
      </c>
      <c r="B879" t="s">
        <v>1945</v>
      </c>
      <c r="C879">
        <f t="shared" si="27"/>
        <v>24.90000000000009</v>
      </c>
      <c r="D879">
        <f t="shared" si="26"/>
        <v>1240</v>
      </c>
      <c r="E879">
        <v>0.1</v>
      </c>
      <c r="F879">
        <v>1240</v>
      </c>
      <c r="G879" t="s">
        <v>2270</v>
      </c>
      <c r="H879" t="s">
        <v>2271</v>
      </c>
      <c r="I879" t="s">
        <v>345</v>
      </c>
      <c r="L879" t="s">
        <v>378</v>
      </c>
      <c r="M879" t="s">
        <v>388</v>
      </c>
      <c r="N879" t="s">
        <v>457</v>
      </c>
      <c r="P879" t="s">
        <v>2272</v>
      </c>
    </row>
    <row r="880" spans="1:16" ht="12.75">
      <c r="A880" t="s">
        <v>2273</v>
      </c>
      <c r="C880" t="str">
        <f t="shared" si="27"/>
        <v> </v>
      </c>
      <c r="D880">
        <f t="shared" si="26"/>
        <v>1240</v>
      </c>
      <c r="E880">
        <v>0.2</v>
      </c>
      <c r="F880">
        <v>1240.2</v>
      </c>
      <c r="G880" t="s">
        <v>2274</v>
      </c>
      <c r="H880" t="s">
        <v>2271</v>
      </c>
      <c r="I880" t="s">
        <v>345</v>
      </c>
      <c r="P880" t="s">
        <v>336</v>
      </c>
    </row>
    <row r="881" spans="1:16" ht="12.75">
      <c r="A881" t="s">
        <v>2275</v>
      </c>
      <c r="C881" t="str">
        <f t="shared" si="27"/>
        <v> </v>
      </c>
      <c r="D881">
        <f t="shared" si="26"/>
        <v>1240</v>
      </c>
      <c r="E881">
        <v>5</v>
      </c>
      <c r="F881">
        <v>1245.2</v>
      </c>
      <c r="G881" t="s">
        <v>2276</v>
      </c>
      <c r="H881" t="s">
        <v>2271</v>
      </c>
      <c r="I881" t="s">
        <v>345</v>
      </c>
      <c r="L881" t="s">
        <v>378</v>
      </c>
      <c r="N881" t="s">
        <v>457</v>
      </c>
      <c r="O881" t="s">
        <v>341</v>
      </c>
      <c r="P881" t="s">
        <v>2277</v>
      </c>
    </row>
    <row r="882" spans="1:16" ht="12.75">
      <c r="A882" t="s">
        <v>2278</v>
      </c>
      <c r="C882" t="str">
        <f t="shared" si="27"/>
        <v> </v>
      </c>
      <c r="D882">
        <f t="shared" si="26"/>
        <v>1240</v>
      </c>
      <c r="E882">
        <v>4.8</v>
      </c>
      <c r="F882">
        <v>1250</v>
      </c>
      <c r="G882" t="s">
        <v>2279</v>
      </c>
      <c r="H882" t="s">
        <v>2280</v>
      </c>
      <c r="P882" t="s">
        <v>336</v>
      </c>
    </row>
    <row r="883" spans="1:16" ht="12.75">
      <c r="A883" t="s">
        <v>2281</v>
      </c>
      <c r="C883" t="str">
        <f t="shared" si="27"/>
        <v> </v>
      </c>
      <c r="D883">
        <f t="shared" si="26"/>
        <v>1240</v>
      </c>
      <c r="E883">
        <v>2.5</v>
      </c>
      <c r="F883">
        <v>1252.5</v>
      </c>
      <c r="G883" t="s">
        <v>2282</v>
      </c>
      <c r="H883" t="s">
        <v>2280</v>
      </c>
      <c r="I883" t="s">
        <v>345</v>
      </c>
      <c r="O883" t="s">
        <v>341</v>
      </c>
      <c r="P883" t="s">
        <v>2283</v>
      </c>
    </row>
    <row r="884" spans="1:16" ht="12.75">
      <c r="A884" t="s">
        <v>2284</v>
      </c>
      <c r="B884" t="s">
        <v>1945</v>
      </c>
      <c r="C884">
        <f t="shared" si="27"/>
        <v>16</v>
      </c>
      <c r="D884">
        <f t="shared" si="26"/>
        <v>1256</v>
      </c>
      <c r="E884">
        <v>3.5</v>
      </c>
      <c r="F884">
        <v>1256</v>
      </c>
      <c r="G884" t="s">
        <v>2285</v>
      </c>
      <c r="H884" t="s">
        <v>2280</v>
      </c>
      <c r="K884" t="s">
        <v>340</v>
      </c>
      <c r="O884" t="s">
        <v>341</v>
      </c>
      <c r="P884" t="s">
        <v>2286</v>
      </c>
    </row>
    <row r="885" spans="1:16" ht="12.75">
      <c r="A885" t="s">
        <v>2287</v>
      </c>
      <c r="C885" t="str">
        <f t="shared" si="27"/>
        <v> </v>
      </c>
      <c r="D885">
        <f t="shared" si="26"/>
        <v>1256</v>
      </c>
      <c r="E885">
        <v>3.6</v>
      </c>
      <c r="F885">
        <v>1259.6</v>
      </c>
      <c r="G885" t="s">
        <v>2288</v>
      </c>
      <c r="H885" t="s">
        <v>2280</v>
      </c>
      <c r="P885" t="s">
        <v>336</v>
      </c>
    </row>
    <row r="886" spans="1:16" ht="12.75">
      <c r="A886" t="s">
        <v>2289</v>
      </c>
      <c r="C886" t="str">
        <f t="shared" si="27"/>
        <v> </v>
      </c>
      <c r="D886">
        <f t="shared" si="26"/>
        <v>1256</v>
      </c>
      <c r="E886">
        <v>1</v>
      </c>
      <c r="F886">
        <v>1260.6</v>
      </c>
      <c r="G886" t="s">
        <v>2290</v>
      </c>
      <c r="H886" t="s">
        <v>2280</v>
      </c>
      <c r="I886" t="s">
        <v>345</v>
      </c>
      <c r="L886" t="s">
        <v>378</v>
      </c>
      <c r="M886" t="s">
        <v>388</v>
      </c>
      <c r="N886" t="s">
        <v>457</v>
      </c>
      <c r="P886" t="s">
        <v>2291</v>
      </c>
    </row>
    <row r="887" spans="1:16" ht="12.75">
      <c r="A887" t="s">
        <v>2292</v>
      </c>
      <c r="C887" t="str">
        <f t="shared" si="27"/>
        <v> </v>
      </c>
      <c r="D887">
        <f t="shared" si="26"/>
        <v>1256</v>
      </c>
      <c r="E887">
        <v>7</v>
      </c>
      <c r="F887">
        <v>1267.6</v>
      </c>
      <c r="G887" t="s">
        <v>2293</v>
      </c>
      <c r="H887" t="s">
        <v>2294</v>
      </c>
      <c r="P887" t="s">
        <v>336</v>
      </c>
    </row>
    <row r="888" spans="1:16" ht="12.75">
      <c r="A888" t="s">
        <v>2295</v>
      </c>
      <c r="C888" t="str">
        <f t="shared" si="27"/>
        <v> </v>
      </c>
      <c r="D888">
        <f t="shared" si="26"/>
        <v>1256</v>
      </c>
      <c r="E888">
        <v>1.6</v>
      </c>
      <c r="F888">
        <v>1269.2</v>
      </c>
      <c r="G888" t="s">
        <v>2296</v>
      </c>
      <c r="H888" t="s">
        <v>2294</v>
      </c>
      <c r="I888" t="s">
        <v>345</v>
      </c>
      <c r="P888" t="s">
        <v>336</v>
      </c>
    </row>
    <row r="889" spans="1:16" ht="12.75">
      <c r="A889" t="s">
        <v>2297</v>
      </c>
      <c r="C889" t="str">
        <f t="shared" si="27"/>
        <v> </v>
      </c>
      <c r="D889">
        <f t="shared" si="26"/>
        <v>1256</v>
      </c>
      <c r="E889">
        <v>0.6</v>
      </c>
      <c r="F889">
        <v>1269.8</v>
      </c>
      <c r="G889" t="s">
        <v>2298</v>
      </c>
      <c r="H889" t="s">
        <v>2299</v>
      </c>
      <c r="K889" t="s">
        <v>340</v>
      </c>
      <c r="O889" t="s">
        <v>341</v>
      </c>
      <c r="P889" t="s">
        <v>336</v>
      </c>
    </row>
    <row r="890" spans="1:16" ht="12.75">
      <c r="A890" t="s">
        <v>2300</v>
      </c>
      <c r="C890" t="str">
        <f t="shared" si="27"/>
        <v> </v>
      </c>
      <c r="D890">
        <f t="shared" si="26"/>
        <v>1256</v>
      </c>
      <c r="E890">
        <v>1.9</v>
      </c>
      <c r="F890">
        <v>1271.7</v>
      </c>
      <c r="G890" t="s">
        <v>2301</v>
      </c>
      <c r="H890" t="s">
        <v>2299</v>
      </c>
      <c r="P890" t="s">
        <v>336</v>
      </c>
    </row>
    <row r="891" spans="1:16" ht="12.75">
      <c r="A891" t="s">
        <v>2302</v>
      </c>
      <c r="C891" t="str">
        <f t="shared" si="27"/>
        <v> </v>
      </c>
      <c r="D891">
        <f t="shared" si="26"/>
        <v>1256</v>
      </c>
      <c r="E891">
        <v>2</v>
      </c>
      <c r="F891">
        <v>1273.7</v>
      </c>
      <c r="G891" t="s">
        <v>2303</v>
      </c>
      <c r="H891" t="s">
        <v>2299</v>
      </c>
      <c r="P891" t="s">
        <v>336</v>
      </c>
    </row>
    <row r="892" spans="1:16" ht="12.75">
      <c r="A892" t="s">
        <v>2304</v>
      </c>
      <c r="C892" t="str">
        <f t="shared" si="27"/>
        <v> </v>
      </c>
      <c r="D892">
        <f t="shared" si="26"/>
        <v>1256</v>
      </c>
      <c r="E892">
        <v>1</v>
      </c>
      <c r="F892">
        <v>1274.7</v>
      </c>
      <c r="G892" t="s">
        <v>2305</v>
      </c>
      <c r="H892" t="s">
        <v>2299</v>
      </c>
      <c r="P892" t="s">
        <v>336</v>
      </c>
    </row>
    <row r="893" spans="1:16" ht="12.75">
      <c r="A893" t="s">
        <v>2306</v>
      </c>
      <c r="C893" t="str">
        <f t="shared" si="27"/>
        <v> </v>
      </c>
      <c r="D893">
        <f t="shared" si="26"/>
        <v>1256</v>
      </c>
      <c r="E893">
        <v>0.8</v>
      </c>
      <c r="F893">
        <v>1275.5</v>
      </c>
      <c r="G893" t="s">
        <v>2307</v>
      </c>
      <c r="H893" t="s">
        <v>2299</v>
      </c>
      <c r="P893" t="s">
        <v>336</v>
      </c>
    </row>
    <row r="894" spans="1:16" ht="12.75">
      <c r="A894" t="s">
        <v>2308</v>
      </c>
      <c r="B894" t="s">
        <v>1945</v>
      </c>
      <c r="C894">
        <f t="shared" si="27"/>
        <v>20.200000000000045</v>
      </c>
      <c r="D894">
        <f t="shared" si="26"/>
        <v>1276.2</v>
      </c>
      <c r="E894">
        <v>0.7</v>
      </c>
      <c r="F894">
        <v>1276.2</v>
      </c>
      <c r="G894" t="s">
        <v>2309</v>
      </c>
      <c r="H894" t="s">
        <v>2299</v>
      </c>
      <c r="I894" t="s">
        <v>345</v>
      </c>
      <c r="L894" t="s">
        <v>378</v>
      </c>
      <c r="M894" t="s">
        <v>388</v>
      </c>
      <c r="N894" t="s">
        <v>457</v>
      </c>
      <c r="P894" t="s">
        <v>2310</v>
      </c>
    </row>
    <row r="895" spans="1:16" ht="12.75">
      <c r="A895" t="s">
        <v>2311</v>
      </c>
      <c r="C895" t="str">
        <f t="shared" si="27"/>
        <v> </v>
      </c>
      <c r="D895">
        <f t="shared" si="26"/>
        <v>1276.2</v>
      </c>
      <c r="E895">
        <v>0.2</v>
      </c>
      <c r="F895">
        <v>1276.4</v>
      </c>
      <c r="G895" t="s">
        <v>2312</v>
      </c>
      <c r="H895" t="s">
        <v>2299</v>
      </c>
      <c r="I895" t="s">
        <v>345</v>
      </c>
      <c r="P895" t="s">
        <v>336</v>
      </c>
    </row>
    <row r="896" spans="1:16" ht="12.75">
      <c r="A896" t="s">
        <v>2313</v>
      </c>
      <c r="C896" t="str">
        <f t="shared" si="27"/>
        <v> </v>
      </c>
      <c r="D896">
        <f t="shared" si="26"/>
        <v>1276.2</v>
      </c>
      <c r="E896">
        <v>0</v>
      </c>
      <c r="F896">
        <v>1276.4</v>
      </c>
      <c r="G896" t="s">
        <v>2314</v>
      </c>
      <c r="H896" t="s">
        <v>2315</v>
      </c>
      <c r="I896" t="s">
        <v>345</v>
      </c>
      <c r="P896" t="s">
        <v>336</v>
      </c>
    </row>
    <row r="897" spans="1:16" ht="12.75">
      <c r="A897" t="s">
        <v>2316</v>
      </c>
      <c r="C897" t="str">
        <f t="shared" si="27"/>
        <v> </v>
      </c>
      <c r="D897">
        <f t="shared" si="26"/>
        <v>1276.2</v>
      </c>
      <c r="E897">
        <v>1</v>
      </c>
      <c r="F897">
        <v>1277.4</v>
      </c>
      <c r="G897" t="s">
        <v>2317</v>
      </c>
      <c r="H897" t="s">
        <v>2315</v>
      </c>
      <c r="I897" t="s">
        <v>345</v>
      </c>
      <c r="O897" t="s">
        <v>341</v>
      </c>
      <c r="P897" t="s">
        <v>336</v>
      </c>
    </row>
    <row r="898" spans="1:16" ht="12.75">
      <c r="A898" t="s">
        <v>2318</v>
      </c>
      <c r="C898" t="str">
        <f t="shared" si="27"/>
        <v> </v>
      </c>
      <c r="D898">
        <f t="shared" si="26"/>
        <v>1276.2</v>
      </c>
      <c r="E898">
        <v>0.4</v>
      </c>
      <c r="F898">
        <v>1277.8</v>
      </c>
      <c r="G898" t="s">
        <v>2319</v>
      </c>
      <c r="H898" t="s">
        <v>2315</v>
      </c>
      <c r="I898" t="s">
        <v>345</v>
      </c>
      <c r="P898" t="s">
        <v>336</v>
      </c>
    </row>
    <row r="899" spans="1:16" ht="12.75">
      <c r="A899" t="s">
        <v>2320</v>
      </c>
      <c r="C899" t="str">
        <f t="shared" si="27"/>
        <v> </v>
      </c>
      <c r="D899">
        <f t="shared" si="26"/>
        <v>1276.2</v>
      </c>
      <c r="E899">
        <v>1.6</v>
      </c>
      <c r="F899">
        <v>1279.4</v>
      </c>
      <c r="G899" t="s">
        <v>2321</v>
      </c>
      <c r="H899" t="s">
        <v>2315</v>
      </c>
      <c r="O899" t="s">
        <v>341</v>
      </c>
      <c r="P899" t="s">
        <v>2322</v>
      </c>
    </row>
    <row r="900" spans="1:16" ht="12.75">
      <c r="A900" t="s">
        <v>2323</v>
      </c>
      <c r="C900" t="str">
        <f t="shared" si="27"/>
        <v> </v>
      </c>
      <c r="D900">
        <f aca="true" t="shared" si="28" ref="D900:D963">IF(B900="x",F900,D899)</f>
        <v>1276.2</v>
      </c>
      <c r="E900">
        <v>1.6</v>
      </c>
      <c r="F900">
        <v>1281</v>
      </c>
      <c r="G900" t="s">
        <v>2324</v>
      </c>
      <c r="H900" t="s">
        <v>2315</v>
      </c>
      <c r="J900" t="s">
        <v>339</v>
      </c>
      <c r="O900" t="s">
        <v>336</v>
      </c>
      <c r="P900" t="s">
        <v>401</v>
      </c>
    </row>
    <row r="901" spans="1:16" ht="12.75">
      <c r="A901" t="s">
        <v>2325</v>
      </c>
      <c r="C901" t="str">
        <f t="shared" si="27"/>
        <v> </v>
      </c>
      <c r="D901">
        <f t="shared" si="28"/>
        <v>1276.2</v>
      </c>
      <c r="E901">
        <v>1.3</v>
      </c>
      <c r="F901">
        <v>1282.3</v>
      </c>
      <c r="G901" t="s">
        <v>2326</v>
      </c>
      <c r="H901" t="s">
        <v>2315</v>
      </c>
      <c r="P901" t="s">
        <v>336</v>
      </c>
    </row>
    <row r="902" spans="1:16" ht="12.75">
      <c r="A902" t="s">
        <v>2327</v>
      </c>
      <c r="C902" t="str">
        <f t="shared" si="27"/>
        <v> </v>
      </c>
      <c r="D902">
        <f t="shared" si="28"/>
        <v>1276.2</v>
      </c>
      <c r="E902">
        <v>0.1</v>
      </c>
      <c r="F902">
        <v>1282.4</v>
      </c>
      <c r="G902" t="s">
        <v>450</v>
      </c>
      <c r="H902" t="s">
        <v>2315</v>
      </c>
      <c r="O902" t="s">
        <v>341</v>
      </c>
      <c r="P902" t="s">
        <v>336</v>
      </c>
    </row>
    <row r="903" spans="1:16" ht="12.75">
      <c r="A903" t="s">
        <v>2328</v>
      </c>
      <c r="C903" t="str">
        <f aca="true" t="shared" si="29" ref="C903:C966">IF(D903=D902," ",D903-D902)</f>
        <v> </v>
      </c>
      <c r="D903">
        <f t="shared" si="28"/>
        <v>1276.2</v>
      </c>
      <c r="E903">
        <v>4.3</v>
      </c>
      <c r="F903">
        <v>1286.7</v>
      </c>
      <c r="G903" t="s">
        <v>2329</v>
      </c>
      <c r="H903" t="s">
        <v>2315</v>
      </c>
      <c r="I903" t="s">
        <v>345</v>
      </c>
      <c r="J903" t="s">
        <v>339</v>
      </c>
      <c r="M903" t="s">
        <v>388</v>
      </c>
      <c r="O903" t="s">
        <v>341</v>
      </c>
      <c r="P903" t="s">
        <v>2330</v>
      </c>
    </row>
    <row r="904" spans="1:16" ht="12.75">
      <c r="A904" t="s">
        <v>2331</v>
      </c>
      <c r="C904" t="str">
        <f t="shared" si="29"/>
        <v> </v>
      </c>
      <c r="D904">
        <f t="shared" si="28"/>
        <v>1276.2</v>
      </c>
      <c r="E904">
        <v>2.4</v>
      </c>
      <c r="F904">
        <v>1289.1</v>
      </c>
      <c r="G904" t="s">
        <v>2332</v>
      </c>
      <c r="H904" t="s">
        <v>2315</v>
      </c>
      <c r="P904" t="s">
        <v>336</v>
      </c>
    </row>
    <row r="905" spans="1:16" ht="12.75">
      <c r="A905" t="s">
        <v>2333</v>
      </c>
      <c r="C905" t="str">
        <f t="shared" si="29"/>
        <v> </v>
      </c>
      <c r="D905">
        <f t="shared" si="28"/>
        <v>1276.2</v>
      </c>
      <c r="E905">
        <v>0.6</v>
      </c>
      <c r="F905">
        <v>1289.7</v>
      </c>
      <c r="G905" t="s">
        <v>2334</v>
      </c>
      <c r="H905" t="s">
        <v>2315</v>
      </c>
      <c r="O905" t="s">
        <v>341</v>
      </c>
      <c r="P905" t="s">
        <v>336</v>
      </c>
    </row>
    <row r="906" spans="1:16" ht="12.75">
      <c r="A906" t="s">
        <v>2335</v>
      </c>
      <c r="C906" t="str">
        <f t="shared" si="29"/>
        <v> </v>
      </c>
      <c r="D906">
        <f t="shared" si="28"/>
        <v>1276.2</v>
      </c>
      <c r="E906">
        <v>0.4</v>
      </c>
      <c r="F906">
        <v>1290.1</v>
      </c>
      <c r="G906" t="s">
        <v>2336</v>
      </c>
      <c r="H906" t="s">
        <v>2315</v>
      </c>
      <c r="I906" t="s">
        <v>345</v>
      </c>
      <c r="P906" t="s">
        <v>336</v>
      </c>
    </row>
    <row r="907" spans="1:16" ht="12.75">
      <c r="A907" t="s">
        <v>2337</v>
      </c>
      <c r="C907" t="str">
        <f t="shared" si="29"/>
        <v> </v>
      </c>
      <c r="D907">
        <f t="shared" si="28"/>
        <v>1276.2</v>
      </c>
      <c r="E907">
        <v>3.9</v>
      </c>
      <c r="F907">
        <v>1294</v>
      </c>
      <c r="G907" t="s">
        <v>2338</v>
      </c>
      <c r="H907" t="s">
        <v>2315</v>
      </c>
      <c r="I907" t="s">
        <v>345</v>
      </c>
      <c r="O907" t="s">
        <v>341</v>
      </c>
      <c r="P907" t="s">
        <v>336</v>
      </c>
    </row>
    <row r="908" spans="1:16" ht="12.75">
      <c r="A908" t="s">
        <v>2339</v>
      </c>
      <c r="B908" t="s">
        <v>1945</v>
      </c>
      <c r="C908">
        <f t="shared" si="29"/>
        <v>20.700000000000045</v>
      </c>
      <c r="D908">
        <f t="shared" si="28"/>
        <v>1296.9</v>
      </c>
      <c r="E908">
        <v>2.9</v>
      </c>
      <c r="F908">
        <v>1296.9</v>
      </c>
      <c r="G908" t="s">
        <v>2340</v>
      </c>
      <c r="H908" t="s">
        <v>2315</v>
      </c>
      <c r="P908" t="s">
        <v>336</v>
      </c>
    </row>
    <row r="909" spans="1:16" ht="12.75">
      <c r="A909" t="s">
        <v>2341</v>
      </c>
      <c r="C909" t="str">
        <f t="shared" si="29"/>
        <v> </v>
      </c>
      <c r="D909">
        <f t="shared" si="28"/>
        <v>1296.9</v>
      </c>
      <c r="E909">
        <v>1.9</v>
      </c>
      <c r="F909">
        <v>1298.8</v>
      </c>
      <c r="G909" t="s">
        <v>2342</v>
      </c>
      <c r="H909" t="s">
        <v>2315</v>
      </c>
      <c r="P909" t="s">
        <v>336</v>
      </c>
    </row>
    <row r="910" spans="1:16" ht="12.75">
      <c r="A910" t="s">
        <v>2343</v>
      </c>
      <c r="C910" t="str">
        <f t="shared" si="29"/>
        <v> </v>
      </c>
      <c r="D910">
        <f t="shared" si="28"/>
        <v>1296.9</v>
      </c>
      <c r="E910">
        <v>2.2</v>
      </c>
      <c r="F910">
        <v>1301</v>
      </c>
      <c r="G910" t="s">
        <v>2344</v>
      </c>
      <c r="H910" t="s">
        <v>2315</v>
      </c>
      <c r="K910" t="s">
        <v>340</v>
      </c>
      <c r="O910" t="s">
        <v>341</v>
      </c>
      <c r="P910" t="s">
        <v>1038</v>
      </c>
    </row>
    <row r="911" spans="1:16" ht="12.75">
      <c r="A911" t="s">
        <v>2345</v>
      </c>
      <c r="C911" t="str">
        <f t="shared" si="29"/>
        <v> </v>
      </c>
      <c r="D911">
        <f t="shared" si="28"/>
        <v>1296.9</v>
      </c>
      <c r="E911">
        <v>3.6</v>
      </c>
      <c r="F911">
        <v>1304.6</v>
      </c>
      <c r="G911" t="s">
        <v>2346</v>
      </c>
      <c r="H911" t="s">
        <v>2315</v>
      </c>
      <c r="I911" t="s">
        <v>345</v>
      </c>
      <c r="L911" t="s">
        <v>378</v>
      </c>
      <c r="M911" t="s">
        <v>388</v>
      </c>
      <c r="N911" t="s">
        <v>457</v>
      </c>
      <c r="P911" t="s">
        <v>2347</v>
      </c>
    </row>
    <row r="912" spans="1:16" ht="12.75">
      <c r="A912" t="s">
        <v>2348</v>
      </c>
      <c r="C912" t="str">
        <f t="shared" si="29"/>
        <v> </v>
      </c>
      <c r="D912">
        <f t="shared" si="28"/>
        <v>1296.9</v>
      </c>
      <c r="E912">
        <v>1.9</v>
      </c>
      <c r="F912">
        <v>1306.5</v>
      </c>
      <c r="G912" t="s">
        <v>2349</v>
      </c>
      <c r="H912" t="s">
        <v>2315</v>
      </c>
      <c r="P912" t="s">
        <v>336</v>
      </c>
    </row>
    <row r="913" spans="1:16" ht="12.75">
      <c r="A913" t="s">
        <v>2350</v>
      </c>
      <c r="C913" t="str">
        <f t="shared" si="29"/>
        <v> </v>
      </c>
      <c r="D913">
        <f t="shared" si="28"/>
        <v>1296.9</v>
      </c>
      <c r="E913">
        <v>1.1</v>
      </c>
      <c r="F913">
        <v>1307.6</v>
      </c>
      <c r="G913" t="s">
        <v>2351</v>
      </c>
      <c r="H913" t="s">
        <v>2315</v>
      </c>
      <c r="K913" t="s">
        <v>340</v>
      </c>
      <c r="O913" t="s">
        <v>341</v>
      </c>
      <c r="P913" t="s">
        <v>2352</v>
      </c>
    </row>
    <row r="914" spans="1:16" ht="12.75">
      <c r="A914" t="s">
        <v>2353</v>
      </c>
      <c r="C914" t="str">
        <f t="shared" si="29"/>
        <v> </v>
      </c>
      <c r="D914">
        <f t="shared" si="28"/>
        <v>1296.9</v>
      </c>
      <c r="E914">
        <v>2.4</v>
      </c>
      <c r="F914">
        <v>1310</v>
      </c>
      <c r="G914" t="s">
        <v>2354</v>
      </c>
      <c r="H914" t="s">
        <v>2315</v>
      </c>
      <c r="I914" t="s">
        <v>345</v>
      </c>
      <c r="P914" t="s">
        <v>336</v>
      </c>
    </row>
    <row r="915" spans="1:16" ht="12.75">
      <c r="A915" t="s">
        <v>2355</v>
      </c>
      <c r="C915" t="str">
        <f t="shared" si="29"/>
        <v> </v>
      </c>
      <c r="D915">
        <f t="shared" si="28"/>
        <v>1296.9</v>
      </c>
      <c r="E915">
        <v>0.8</v>
      </c>
      <c r="F915">
        <v>1310.8</v>
      </c>
      <c r="G915" t="s">
        <v>2356</v>
      </c>
      <c r="H915" t="s">
        <v>2315</v>
      </c>
      <c r="P915" t="s">
        <v>336</v>
      </c>
    </row>
    <row r="916" spans="1:16" ht="12.75">
      <c r="A916" t="s">
        <v>2357</v>
      </c>
      <c r="C916" t="str">
        <f t="shared" si="29"/>
        <v> </v>
      </c>
      <c r="D916">
        <f t="shared" si="28"/>
        <v>1296.9</v>
      </c>
      <c r="E916">
        <v>2.6</v>
      </c>
      <c r="F916">
        <v>1313.4</v>
      </c>
      <c r="G916" t="s">
        <v>2358</v>
      </c>
      <c r="H916" t="s">
        <v>2315</v>
      </c>
      <c r="K916" t="s">
        <v>340</v>
      </c>
      <c r="P916" t="s">
        <v>336</v>
      </c>
    </row>
    <row r="917" spans="1:16" ht="12.75">
      <c r="A917" t="s">
        <v>2359</v>
      </c>
      <c r="C917" t="str">
        <f t="shared" si="29"/>
        <v> </v>
      </c>
      <c r="D917">
        <f t="shared" si="28"/>
        <v>1296.9</v>
      </c>
      <c r="E917">
        <v>0.2</v>
      </c>
      <c r="F917">
        <v>1313.6</v>
      </c>
      <c r="G917" t="s">
        <v>2360</v>
      </c>
      <c r="H917" t="s">
        <v>2315</v>
      </c>
      <c r="I917" t="s">
        <v>345</v>
      </c>
      <c r="O917" t="s">
        <v>341</v>
      </c>
      <c r="P917" t="s">
        <v>336</v>
      </c>
    </row>
    <row r="918" spans="1:16" ht="12.75">
      <c r="A918" t="s">
        <v>2361</v>
      </c>
      <c r="B918" t="s">
        <v>1945</v>
      </c>
      <c r="C918">
        <f t="shared" si="29"/>
        <v>19.399999999999864</v>
      </c>
      <c r="D918">
        <f t="shared" si="28"/>
        <v>1316.3</v>
      </c>
      <c r="E918">
        <v>2.7</v>
      </c>
      <c r="F918">
        <v>1316.3</v>
      </c>
      <c r="G918" t="s">
        <v>2362</v>
      </c>
      <c r="H918" t="s">
        <v>2315</v>
      </c>
      <c r="K918" t="s">
        <v>340</v>
      </c>
      <c r="O918" t="s">
        <v>341</v>
      </c>
      <c r="P918" t="s">
        <v>2363</v>
      </c>
    </row>
    <row r="919" spans="1:16" ht="12.75">
      <c r="A919" t="s">
        <v>2364</v>
      </c>
      <c r="C919" t="str">
        <f t="shared" si="29"/>
        <v> </v>
      </c>
      <c r="D919">
        <f t="shared" si="28"/>
        <v>1316.3</v>
      </c>
      <c r="E919">
        <v>2.5</v>
      </c>
      <c r="F919">
        <v>1318.8</v>
      </c>
      <c r="G919" t="s">
        <v>2365</v>
      </c>
      <c r="H919" t="s">
        <v>2315</v>
      </c>
      <c r="I919" t="s">
        <v>345</v>
      </c>
      <c r="L919" t="s">
        <v>378</v>
      </c>
      <c r="M919" t="s">
        <v>388</v>
      </c>
      <c r="N919" t="s">
        <v>457</v>
      </c>
      <c r="O919" t="s">
        <v>341</v>
      </c>
      <c r="P919" t="s">
        <v>2366</v>
      </c>
    </row>
    <row r="920" spans="1:16" ht="12.75">
      <c r="A920" t="s">
        <v>2367</v>
      </c>
      <c r="C920" t="str">
        <f t="shared" si="29"/>
        <v> </v>
      </c>
      <c r="D920">
        <f t="shared" si="28"/>
        <v>1316.3</v>
      </c>
      <c r="E920">
        <v>1.3</v>
      </c>
      <c r="F920">
        <v>1320.1</v>
      </c>
      <c r="G920" t="s">
        <v>2368</v>
      </c>
      <c r="H920" t="s">
        <v>2315</v>
      </c>
      <c r="P920" t="s">
        <v>336</v>
      </c>
    </row>
    <row r="921" spans="1:16" ht="12.75">
      <c r="A921" t="s">
        <v>2369</v>
      </c>
      <c r="C921" t="str">
        <f t="shared" si="29"/>
        <v> </v>
      </c>
      <c r="D921">
        <f t="shared" si="28"/>
        <v>1316.3</v>
      </c>
      <c r="E921">
        <v>0.5</v>
      </c>
      <c r="F921">
        <v>1320.6</v>
      </c>
      <c r="G921" t="s">
        <v>2370</v>
      </c>
      <c r="H921" t="s">
        <v>2315</v>
      </c>
      <c r="K921" t="s">
        <v>340</v>
      </c>
      <c r="O921" t="s">
        <v>341</v>
      </c>
      <c r="P921" t="s">
        <v>336</v>
      </c>
    </row>
    <row r="922" spans="1:16" ht="12.75">
      <c r="A922" t="s">
        <v>2371</v>
      </c>
      <c r="C922" t="str">
        <f t="shared" si="29"/>
        <v> </v>
      </c>
      <c r="D922">
        <f t="shared" si="28"/>
        <v>1316.3</v>
      </c>
      <c r="E922">
        <v>1.3</v>
      </c>
      <c r="F922">
        <v>1321.9</v>
      </c>
      <c r="G922" t="s">
        <v>2372</v>
      </c>
      <c r="H922" t="s">
        <v>2315</v>
      </c>
      <c r="I922" t="s">
        <v>345</v>
      </c>
      <c r="P922" t="s">
        <v>336</v>
      </c>
    </row>
    <row r="923" spans="1:16" ht="12.75">
      <c r="A923" t="s">
        <v>2373</v>
      </c>
      <c r="C923" t="str">
        <f t="shared" si="29"/>
        <v> </v>
      </c>
      <c r="D923">
        <f t="shared" si="28"/>
        <v>1316.3</v>
      </c>
      <c r="E923">
        <v>2.6</v>
      </c>
      <c r="F923">
        <v>1324.5</v>
      </c>
      <c r="G923" t="s">
        <v>2374</v>
      </c>
      <c r="H923" t="s">
        <v>2315</v>
      </c>
      <c r="I923" t="s">
        <v>345</v>
      </c>
      <c r="P923" t="s">
        <v>336</v>
      </c>
    </row>
    <row r="924" spans="1:16" ht="12.75">
      <c r="A924" t="s">
        <v>2375</v>
      </c>
      <c r="C924" t="str">
        <f t="shared" si="29"/>
        <v> </v>
      </c>
      <c r="D924">
        <f t="shared" si="28"/>
        <v>1316.3</v>
      </c>
      <c r="E924">
        <v>2.3</v>
      </c>
      <c r="F924">
        <v>1326.8</v>
      </c>
      <c r="G924" t="s">
        <v>2376</v>
      </c>
      <c r="H924" t="s">
        <v>2315</v>
      </c>
      <c r="I924" t="s">
        <v>345</v>
      </c>
      <c r="P924" t="s">
        <v>336</v>
      </c>
    </row>
    <row r="925" spans="1:16" ht="12.75">
      <c r="A925" t="s">
        <v>2377</v>
      </c>
      <c r="C925" t="str">
        <f t="shared" si="29"/>
        <v> </v>
      </c>
      <c r="D925">
        <f t="shared" si="28"/>
        <v>1316.3</v>
      </c>
      <c r="E925">
        <v>0.9</v>
      </c>
      <c r="F925">
        <v>1327.7</v>
      </c>
      <c r="G925" t="s">
        <v>2378</v>
      </c>
      <c r="H925" t="s">
        <v>2315</v>
      </c>
      <c r="I925" t="s">
        <v>345</v>
      </c>
      <c r="L925" t="s">
        <v>378</v>
      </c>
      <c r="N925" t="s">
        <v>457</v>
      </c>
      <c r="P925" t="s">
        <v>2379</v>
      </c>
    </row>
    <row r="926" spans="1:16" ht="12.75">
      <c r="A926" t="s">
        <v>2380</v>
      </c>
      <c r="C926" t="str">
        <f t="shared" si="29"/>
        <v> </v>
      </c>
      <c r="D926">
        <f t="shared" si="28"/>
        <v>1316.3</v>
      </c>
      <c r="E926">
        <v>1</v>
      </c>
      <c r="F926">
        <v>1328.7</v>
      </c>
      <c r="G926" t="s">
        <v>2381</v>
      </c>
      <c r="H926" t="s">
        <v>2315</v>
      </c>
      <c r="I926" t="s">
        <v>345</v>
      </c>
      <c r="L926" t="s">
        <v>378</v>
      </c>
      <c r="P926" t="s">
        <v>2382</v>
      </c>
    </row>
    <row r="927" spans="1:16" ht="12.75">
      <c r="A927" t="s">
        <v>2383</v>
      </c>
      <c r="C927" t="str">
        <f t="shared" si="29"/>
        <v> </v>
      </c>
      <c r="D927">
        <f t="shared" si="28"/>
        <v>1316.3</v>
      </c>
      <c r="E927">
        <v>0.5</v>
      </c>
      <c r="F927">
        <v>1329.2</v>
      </c>
      <c r="G927" t="s">
        <v>2384</v>
      </c>
      <c r="H927" t="s">
        <v>2315</v>
      </c>
      <c r="I927" t="s">
        <v>345</v>
      </c>
      <c r="P927" t="s">
        <v>336</v>
      </c>
    </row>
    <row r="928" spans="1:16" ht="12.75">
      <c r="A928" t="s">
        <v>2385</v>
      </c>
      <c r="C928" t="str">
        <f t="shared" si="29"/>
        <v> </v>
      </c>
      <c r="D928">
        <f t="shared" si="28"/>
        <v>1316.3</v>
      </c>
      <c r="E928">
        <v>1</v>
      </c>
      <c r="F928">
        <v>1330.2</v>
      </c>
      <c r="G928" t="s">
        <v>2386</v>
      </c>
      <c r="H928" t="s">
        <v>2315</v>
      </c>
      <c r="I928" t="s">
        <v>345</v>
      </c>
      <c r="P928" t="s">
        <v>336</v>
      </c>
    </row>
    <row r="929" spans="1:16" ht="12.75">
      <c r="A929" t="s">
        <v>2387</v>
      </c>
      <c r="C929" t="str">
        <f t="shared" si="29"/>
        <v> </v>
      </c>
      <c r="D929">
        <f t="shared" si="28"/>
        <v>1316.3</v>
      </c>
      <c r="E929">
        <v>2.3</v>
      </c>
      <c r="F929">
        <v>1332.5</v>
      </c>
      <c r="G929" t="s">
        <v>2388</v>
      </c>
      <c r="H929" t="s">
        <v>2315</v>
      </c>
      <c r="I929" t="s">
        <v>345</v>
      </c>
      <c r="O929" t="s">
        <v>341</v>
      </c>
      <c r="P929" t="s">
        <v>336</v>
      </c>
    </row>
    <row r="930" spans="1:16" ht="12.75">
      <c r="A930" t="s">
        <v>2389</v>
      </c>
      <c r="C930" t="str">
        <f t="shared" si="29"/>
        <v> </v>
      </c>
      <c r="D930">
        <f t="shared" si="28"/>
        <v>1316.3</v>
      </c>
      <c r="E930">
        <v>0.5</v>
      </c>
      <c r="F930">
        <v>1333</v>
      </c>
      <c r="G930" t="s">
        <v>2390</v>
      </c>
      <c r="H930" t="s">
        <v>2315</v>
      </c>
      <c r="K930" t="s">
        <v>340</v>
      </c>
      <c r="O930" t="s">
        <v>336</v>
      </c>
      <c r="P930" t="s">
        <v>401</v>
      </c>
    </row>
    <row r="931" spans="1:16" ht="12.75">
      <c r="A931" t="s">
        <v>2391</v>
      </c>
      <c r="C931" t="str">
        <f t="shared" si="29"/>
        <v> </v>
      </c>
      <c r="D931">
        <f t="shared" si="28"/>
        <v>1316.3</v>
      </c>
      <c r="E931">
        <v>1.5</v>
      </c>
      <c r="F931">
        <v>1334.5</v>
      </c>
      <c r="G931" t="s">
        <v>2392</v>
      </c>
      <c r="H931" t="s">
        <v>2315</v>
      </c>
      <c r="P931" t="s">
        <v>336</v>
      </c>
    </row>
    <row r="932" spans="1:16" ht="12.75">
      <c r="A932" t="s">
        <v>2393</v>
      </c>
      <c r="B932" t="s">
        <v>1945</v>
      </c>
      <c r="C932">
        <f t="shared" si="29"/>
        <v>19.40000000000009</v>
      </c>
      <c r="D932">
        <f t="shared" si="28"/>
        <v>1335.7</v>
      </c>
      <c r="E932">
        <v>1.2</v>
      </c>
      <c r="F932">
        <v>1335.7</v>
      </c>
      <c r="G932" t="s">
        <v>2394</v>
      </c>
      <c r="H932" t="s">
        <v>2315</v>
      </c>
      <c r="I932" t="s">
        <v>345</v>
      </c>
      <c r="M932" t="s">
        <v>388</v>
      </c>
      <c r="P932" t="s">
        <v>2395</v>
      </c>
    </row>
    <row r="933" spans="1:16" ht="12.75">
      <c r="A933" t="s">
        <v>2396</v>
      </c>
      <c r="C933" t="str">
        <f t="shared" si="29"/>
        <v> </v>
      </c>
      <c r="D933">
        <f t="shared" si="28"/>
        <v>1335.7</v>
      </c>
      <c r="E933">
        <v>1.5</v>
      </c>
      <c r="F933">
        <v>1337.2</v>
      </c>
      <c r="G933" t="s">
        <v>2397</v>
      </c>
      <c r="H933" t="s">
        <v>2315</v>
      </c>
      <c r="I933" t="s">
        <v>345</v>
      </c>
      <c r="P933" t="s">
        <v>2398</v>
      </c>
    </row>
    <row r="934" spans="1:16" ht="12.75">
      <c r="A934" t="s">
        <v>2399</v>
      </c>
      <c r="C934" t="str">
        <f t="shared" si="29"/>
        <v> </v>
      </c>
      <c r="D934">
        <f t="shared" si="28"/>
        <v>1335.7</v>
      </c>
      <c r="E934">
        <v>0.7</v>
      </c>
      <c r="F934">
        <v>1337.9</v>
      </c>
      <c r="G934" t="s">
        <v>2400</v>
      </c>
      <c r="H934" t="s">
        <v>2315</v>
      </c>
      <c r="P934" t="s">
        <v>336</v>
      </c>
    </row>
    <row r="935" spans="1:16" ht="12.75">
      <c r="A935" t="s">
        <v>2401</v>
      </c>
      <c r="C935" t="str">
        <f t="shared" si="29"/>
        <v> </v>
      </c>
      <c r="D935">
        <f t="shared" si="28"/>
        <v>1335.7</v>
      </c>
      <c r="E935">
        <v>0.7</v>
      </c>
      <c r="F935">
        <v>1338.6</v>
      </c>
      <c r="G935" t="s">
        <v>2402</v>
      </c>
      <c r="H935" t="s">
        <v>2315</v>
      </c>
      <c r="I935" t="s">
        <v>345</v>
      </c>
      <c r="P935" t="s">
        <v>336</v>
      </c>
    </row>
    <row r="936" spans="1:16" ht="12.75">
      <c r="A936" t="s">
        <v>2403</v>
      </c>
      <c r="C936" t="str">
        <f t="shared" si="29"/>
        <v> </v>
      </c>
      <c r="D936">
        <f t="shared" si="28"/>
        <v>1335.7</v>
      </c>
      <c r="E936">
        <v>0.9</v>
      </c>
      <c r="F936">
        <v>1339.5</v>
      </c>
      <c r="G936" t="s">
        <v>2404</v>
      </c>
      <c r="H936" t="s">
        <v>2315</v>
      </c>
      <c r="I936" t="s">
        <v>345</v>
      </c>
      <c r="L936" t="s">
        <v>378</v>
      </c>
      <c r="M936" t="s">
        <v>388</v>
      </c>
      <c r="N936" t="s">
        <v>457</v>
      </c>
      <c r="P936" t="s">
        <v>2405</v>
      </c>
    </row>
    <row r="937" spans="1:16" ht="12.75">
      <c r="A937" t="s">
        <v>2406</v>
      </c>
      <c r="C937" t="str">
        <f t="shared" si="29"/>
        <v> </v>
      </c>
      <c r="D937">
        <f t="shared" si="28"/>
        <v>1335.7</v>
      </c>
      <c r="E937">
        <v>1.4</v>
      </c>
      <c r="F937">
        <v>1340.9</v>
      </c>
      <c r="G937" t="s">
        <v>2407</v>
      </c>
      <c r="H937" t="s">
        <v>2315</v>
      </c>
      <c r="P937" t="s">
        <v>336</v>
      </c>
    </row>
    <row r="938" spans="1:16" ht="12.75">
      <c r="A938" t="s">
        <v>2408</v>
      </c>
      <c r="C938" t="str">
        <f t="shared" si="29"/>
        <v> </v>
      </c>
      <c r="D938">
        <f t="shared" si="28"/>
        <v>1335.7</v>
      </c>
      <c r="E938">
        <v>1.7</v>
      </c>
      <c r="F938">
        <v>1342.6</v>
      </c>
      <c r="G938" t="s">
        <v>2409</v>
      </c>
      <c r="H938" t="s">
        <v>2315</v>
      </c>
      <c r="I938" t="s">
        <v>345</v>
      </c>
      <c r="L938" t="s">
        <v>378</v>
      </c>
      <c r="P938" t="s">
        <v>2410</v>
      </c>
    </row>
    <row r="939" spans="1:16" ht="12.75">
      <c r="A939" t="s">
        <v>2411</v>
      </c>
      <c r="C939" t="str">
        <f t="shared" si="29"/>
        <v> </v>
      </c>
      <c r="D939">
        <f t="shared" si="28"/>
        <v>1335.7</v>
      </c>
      <c r="E939">
        <v>1.1</v>
      </c>
      <c r="F939">
        <v>1343.7</v>
      </c>
      <c r="G939" t="s">
        <v>2412</v>
      </c>
      <c r="H939" t="s">
        <v>2315</v>
      </c>
      <c r="P939" t="s">
        <v>336</v>
      </c>
    </row>
    <row r="940" spans="1:16" ht="12.75">
      <c r="A940" t="s">
        <v>2413</v>
      </c>
      <c r="C940" t="str">
        <f t="shared" si="29"/>
        <v> </v>
      </c>
      <c r="D940">
        <f t="shared" si="28"/>
        <v>1335.7</v>
      </c>
      <c r="E940">
        <v>0.9</v>
      </c>
      <c r="F940">
        <v>1344.6</v>
      </c>
      <c r="G940" t="s">
        <v>2414</v>
      </c>
      <c r="H940" t="s">
        <v>2315</v>
      </c>
      <c r="I940" t="s">
        <v>345</v>
      </c>
      <c r="P940" t="s">
        <v>336</v>
      </c>
    </row>
    <row r="941" spans="1:16" ht="12.75">
      <c r="A941" t="s">
        <v>2415</v>
      </c>
      <c r="C941" t="str">
        <f t="shared" si="29"/>
        <v> </v>
      </c>
      <c r="D941">
        <f t="shared" si="28"/>
        <v>1335.7</v>
      </c>
      <c r="E941">
        <v>0.2</v>
      </c>
      <c r="F941">
        <v>1344.8</v>
      </c>
      <c r="G941" t="s">
        <v>2416</v>
      </c>
      <c r="H941" t="s">
        <v>2315</v>
      </c>
      <c r="K941" t="s">
        <v>340</v>
      </c>
      <c r="O941" t="s">
        <v>341</v>
      </c>
      <c r="P941" t="s">
        <v>2417</v>
      </c>
    </row>
    <row r="942" spans="1:16" ht="12.75">
      <c r="A942" t="s">
        <v>2418</v>
      </c>
      <c r="C942" t="str">
        <f t="shared" si="29"/>
        <v> </v>
      </c>
      <c r="D942">
        <f t="shared" si="28"/>
        <v>1335.7</v>
      </c>
      <c r="E942">
        <v>0.4</v>
      </c>
      <c r="F942">
        <v>1345.2</v>
      </c>
      <c r="G942" t="s">
        <v>2419</v>
      </c>
      <c r="H942" t="s">
        <v>2315</v>
      </c>
      <c r="I942" t="s">
        <v>345</v>
      </c>
      <c r="L942" t="s">
        <v>378</v>
      </c>
      <c r="M942" t="s">
        <v>388</v>
      </c>
      <c r="N942" t="s">
        <v>457</v>
      </c>
      <c r="P942" t="s">
        <v>2420</v>
      </c>
    </row>
    <row r="943" spans="1:16" ht="12.75">
      <c r="A943" t="s">
        <v>2421</v>
      </c>
      <c r="C943" t="str">
        <f t="shared" si="29"/>
        <v> </v>
      </c>
      <c r="D943">
        <f t="shared" si="28"/>
        <v>1335.7</v>
      </c>
      <c r="E943">
        <v>1.4</v>
      </c>
      <c r="F943">
        <v>1346.6</v>
      </c>
      <c r="G943" t="s">
        <v>2422</v>
      </c>
      <c r="H943" t="s">
        <v>2315</v>
      </c>
      <c r="I943" t="s">
        <v>345</v>
      </c>
      <c r="L943" t="s">
        <v>378</v>
      </c>
      <c r="N943" t="s">
        <v>457</v>
      </c>
      <c r="P943" t="s">
        <v>2423</v>
      </c>
    </row>
    <row r="944" spans="1:16" ht="12.75">
      <c r="A944" t="s">
        <v>2424</v>
      </c>
      <c r="C944" t="str">
        <f t="shared" si="29"/>
        <v> </v>
      </c>
      <c r="D944">
        <f t="shared" si="28"/>
        <v>1335.7</v>
      </c>
      <c r="E944">
        <v>1.1</v>
      </c>
      <c r="F944">
        <v>1347.7</v>
      </c>
      <c r="G944" t="s">
        <v>2425</v>
      </c>
      <c r="H944" t="s">
        <v>2315</v>
      </c>
      <c r="P944" t="s">
        <v>336</v>
      </c>
    </row>
    <row r="945" spans="1:16" ht="12.75">
      <c r="A945" t="s">
        <v>2426</v>
      </c>
      <c r="C945" t="str">
        <f t="shared" si="29"/>
        <v> </v>
      </c>
      <c r="D945">
        <f t="shared" si="28"/>
        <v>1335.7</v>
      </c>
      <c r="E945">
        <v>1.1</v>
      </c>
      <c r="F945">
        <v>1348.8</v>
      </c>
      <c r="G945" t="s">
        <v>2427</v>
      </c>
      <c r="H945" t="s">
        <v>2315</v>
      </c>
      <c r="L945" t="s">
        <v>378</v>
      </c>
      <c r="N945" t="s">
        <v>457</v>
      </c>
      <c r="P945" t="s">
        <v>2428</v>
      </c>
    </row>
    <row r="946" spans="1:16" ht="12.75">
      <c r="A946" t="s">
        <v>2429</v>
      </c>
      <c r="C946" t="str">
        <f t="shared" si="29"/>
        <v> </v>
      </c>
      <c r="D946">
        <f t="shared" si="28"/>
        <v>1335.7</v>
      </c>
      <c r="E946">
        <v>0.4</v>
      </c>
      <c r="F946">
        <v>1349.2</v>
      </c>
      <c r="G946" t="s">
        <v>2430</v>
      </c>
      <c r="H946" t="s">
        <v>2315</v>
      </c>
      <c r="P946" t="s">
        <v>336</v>
      </c>
    </row>
    <row r="947" spans="1:16" ht="12.75">
      <c r="A947" t="s">
        <v>2431</v>
      </c>
      <c r="C947" t="str">
        <f t="shared" si="29"/>
        <v> </v>
      </c>
      <c r="D947">
        <f t="shared" si="28"/>
        <v>1335.7</v>
      </c>
      <c r="E947">
        <v>5.5</v>
      </c>
      <c r="F947">
        <v>1354.7</v>
      </c>
      <c r="G947" t="s">
        <v>2432</v>
      </c>
      <c r="H947" t="s">
        <v>2315</v>
      </c>
      <c r="I947" t="s">
        <v>345</v>
      </c>
      <c r="L947" t="s">
        <v>378</v>
      </c>
      <c r="M947" t="s">
        <v>388</v>
      </c>
      <c r="N947" t="s">
        <v>457</v>
      </c>
      <c r="P947" t="s">
        <v>2433</v>
      </c>
    </row>
    <row r="948" spans="1:16" ht="12.75">
      <c r="A948" t="s">
        <v>2434</v>
      </c>
      <c r="C948" t="str">
        <f t="shared" si="29"/>
        <v> </v>
      </c>
      <c r="D948">
        <f t="shared" si="28"/>
        <v>1335.7</v>
      </c>
      <c r="E948">
        <v>1.3</v>
      </c>
      <c r="F948">
        <v>1356</v>
      </c>
      <c r="G948" t="s">
        <v>2435</v>
      </c>
      <c r="H948" t="s">
        <v>2315</v>
      </c>
      <c r="P948" t="s">
        <v>336</v>
      </c>
    </row>
    <row r="949" spans="1:16" ht="12.75">
      <c r="A949" t="s">
        <v>2436</v>
      </c>
      <c r="C949" t="str">
        <f t="shared" si="29"/>
        <v> </v>
      </c>
      <c r="D949">
        <f t="shared" si="28"/>
        <v>1335.7</v>
      </c>
      <c r="E949">
        <v>0.5</v>
      </c>
      <c r="F949">
        <v>1356.5</v>
      </c>
      <c r="G949" t="s">
        <v>2437</v>
      </c>
      <c r="H949" t="s">
        <v>2315</v>
      </c>
      <c r="P949" t="s">
        <v>336</v>
      </c>
    </row>
    <row r="950" spans="1:16" ht="12.75">
      <c r="A950" t="s">
        <v>2438</v>
      </c>
      <c r="B950" t="s">
        <v>1945</v>
      </c>
      <c r="C950">
        <f t="shared" si="29"/>
        <v>21.09999999999991</v>
      </c>
      <c r="D950">
        <f t="shared" si="28"/>
        <v>1356.8</v>
      </c>
      <c r="E950">
        <v>0.3</v>
      </c>
      <c r="F950">
        <v>1356.8</v>
      </c>
      <c r="G950" t="s">
        <v>2439</v>
      </c>
      <c r="H950" t="s">
        <v>2315</v>
      </c>
      <c r="K950" t="s">
        <v>340</v>
      </c>
      <c r="O950" t="s">
        <v>341</v>
      </c>
      <c r="P950" t="s">
        <v>336</v>
      </c>
    </row>
    <row r="951" spans="1:16" ht="12.75">
      <c r="A951" t="s">
        <v>2440</v>
      </c>
      <c r="C951" t="str">
        <f t="shared" si="29"/>
        <v> </v>
      </c>
      <c r="D951">
        <f t="shared" si="28"/>
        <v>1356.8</v>
      </c>
      <c r="E951">
        <v>1.5</v>
      </c>
      <c r="F951">
        <v>1358.3</v>
      </c>
      <c r="G951" t="s">
        <v>2441</v>
      </c>
      <c r="H951" t="s">
        <v>2315</v>
      </c>
      <c r="I951" t="s">
        <v>345</v>
      </c>
      <c r="P951" t="s">
        <v>336</v>
      </c>
    </row>
    <row r="952" spans="1:16" ht="12.75">
      <c r="A952" t="s">
        <v>2442</v>
      </c>
      <c r="C952" t="str">
        <f t="shared" si="29"/>
        <v> </v>
      </c>
      <c r="D952">
        <f t="shared" si="28"/>
        <v>1356.8</v>
      </c>
      <c r="E952">
        <v>0.3</v>
      </c>
      <c r="F952">
        <v>1358.6</v>
      </c>
      <c r="G952" t="s">
        <v>2443</v>
      </c>
      <c r="H952" t="s">
        <v>2315</v>
      </c>
      <c r="O952" t="s">
        <v>341</v>
      </c>
      <c r="P952" t="s">
        <v>336</v>
      </c>
    </row>
    <row r="953" spans="1:16" ht="12.75">
      <c r="A953" t="s">
        <v>2444</v>
      </c>
      <c r="C953" t="str">
        <f t="shared" si="29"/>
        <v> </v>
      </c>
      <c r="D953">
        <f t="shared" si="28"/>
        <v>1356.8</v>
      </c>
      <c r="E953">
        <v>2</v>
      </c>
      <c r="F953">
        <v>1360.6</v>
      </c>
      <c r="G953" t="s">
        <v>2445</v>
      </c>
      <c r="H953" t="s">
        <v>2315</v>
      </c>
      <c r="P953" t="s">
        <v>336</v>
      </c>
    </row>
    <row r="954" spans="1:16" ht="12.75">
      <c r="A954" t="s">
        <v>2446</v>
      </c>
      <c r="C954" t="str">
        <f t="shared" si="29"/>
        <v> </v>
      </c>
      <c r="D954">
        <f t="shared" si="28"/>
        <v>1356.8</v>
      </c>
      <c r="E954">
        <v>1.2</v>
      </c>
      <c r="F954">
        <v>1361.8</v>
      </c>
      <c r="G954" t="s">
        <v>2447</v>
      </c>
      <c r="H954" t="s">
        <v>2315</v>
      </c>
      <c r="I954" t="s">
        <v>345</v>
      </c>
      <c r="L954" t="s">
        <v>378</v>
      </c>
      <c r="P954" t="s">
        <v>2448</v>
      </c>
    </row>
    <row r="955" spans="1:16" ht="12.75">
      <c r="A955" t="s">
        <v>2449</v>
      </c>
      <c r="C955" t="str">
        <f t="shared" si="29"/>
        <v> </v>
      </c>
      <c r="D955">
        <f t="shared" si="28"/>
        <v>1356.8</v>
      </c>
      <c r="E955">
        <v>0.9</v>
      </c>
      <c r="F955">
        <v>1362.7</v>
      </c>
      <c r="G955" t="s">
        <v>2450</v>
      </c>
      <c r="H955" t="s">
        <v>2315</v>
      </c>
      <c r="P955" t="s">
        <v>336</v>
      </c>
    </row>
    <row r="956" spans="1:16" ht="12.75">
      <c r="A956" t="s">
        <v>2451</v>
      </c>
      <c r="C956" t="str">
        <f t="shared" si="29"/>
        <v> </v>
      </c>
      <c r="D956">
        <f t="shared" si="28"/>
        <v>1356.8</v>
      </c>
      <c r="E956">
        <v>0.8</v>
      </c>
      <c r="F956">
        <v>1363.5</v>
      </c>
      <c r="G956" t="s">
        <v>2452</v>
      </c>
      <c r="H956" t="s">
        <v>2315</v>
      </c>
      <c r="I956" t="s">
        <v>345</v>
      </c>
      <c r="P956" t="s">
        <v>336</v>
      </c>
    </row>
    <row r="957" spans="1:16" ht="12.75">
      <c r="A957" t="s">
        <v>2453</v>
      </c>
      <c r="C957" t="str">
        <f t="shared" si="29"/>
        <v> </v>
      </c>
      <c r="D957">
        <f t="shared" si="28"/>
        <v>1356.8</v>
      </c>
      <c r="E957">
        <v>0.7</v>
      </c>
      <c r="F957">
        <v>1364.2</v>
      </c>
      <c r="G957" t="s">
        <v>2454</v>
      </c>
      <c r="H957" t="s">
        <v>2315</v>
      </c>
      <c r="P957" t="s">
        <v>336</v>
      </c>
    </row>
    <row r="958" spans="1:16" ht="12.75">
      <c r="A958" t="s">
        <v>2455</v>
      </c>
      <c r="C958" t="str">
        <f t="shared" si="29"/>
        <v> </v>
      </c>
      <c r="D958">
        <f t="shared" si="28"/>
        <v>1356.8</v>
      </c>
      <c r="E958">
        <v>0.7</v>
      </c>
      <c r="F958">
        <v>1364.9</v>
      </c>
      <c r="G958" t="s">
        <v>2456</v>
      </c>
      <c r="H958" t="s">
        <v>2315</v>
      </c>
      <c r="I958" t="s">
        <v>345</v>
      </c>
      <c r="O958" t="s">
        <v>341</v>
      </c>
      <c r="P958" t="s">
        <v>482</v>
      </c>
    </row>
    <row r="959" spans="1:16" ht="12.75">
      <c r="A959" t="s">
        <v>2457</v>
      </c>
      <c r="C959" t="str">
        <f t="shared" si="29"/>
        <v> </v>
      </c>
      <c r="D959">
        <f t="shared" si="28"/>
        <v>1356.8</v>
      </c>
      <c r="E959">
        <v>0.7</v>
      </c>
      <c r="F959">
        <v>1365.6</v>
      </c>
      <c r="G959" t="s">
        <v>2458</v>
      </c>
      <c r="H959" t="s">
        <v>2315</v>
      </c>
      <c r="P959" t="s">
        <v>336</v>
      </c>
    </row>
    <row r="960" spans="1:16" ht="12.75">
      <c r="A960" t="s">
        <v>2459</v>
      </c>
      <c r="C960" t="str">
        <f t="shared" si="29"/>
        <v> </v>
      </c>
      <c r="D960">
        <f t="shared" si="28"/>
        <v>1356.8</v>
      </c>
      <c r="E960">
        <v>1.1</v>
      </c>
      <c r="F960">
        <v>1366.7</v>
      </c>
      <c r="G960" t="s">
        <v>2460</v>
      </c>
      <c r="H960" t="s">
        <v>2315</v>
      </c>
      <c r="I960" t="s">
        <v>345</v>
      </c>
      <c r="L960" t="s">
        <v>378</v>
      </c>
      <c r="M960" t="s">
        <v>388</v>
      </c>
      <c r="N960" t="s">
        <v>457</v>
      </c>
      <c r="P960" t="s">
        <v>2461</v>
      </c>
    </row>
    <row r="961" spans="1:16" ht="12.75">
      <c r="A961" t="s">
        <v>2462</v>
      </c>
      <c r="C961" t="str">
        <f t="shared" si="29"/>
        <v> </v>
      </c>
      <c r="D961">
        <f t="shared" si="28"/>
        <v>1356.8</v>
      </c>
      <c r="E961">
        <v>0.2</v>
      </c>
      <c r="F961">
        <v>1366.9</v>
      </c>
      <c r="G961" t="s">
        <v>2463</v>
      </c>
      <c r="H961" t="s">
        <v>2315</v>
      </c>
      <c r="P961" t="s">
        <v>336</v>
      </c>
    </row>
    <row r="962" spans="1:16" ht="12.75">
      <c r="A962" t="s">
        <v>2464</v>
      </c>
      <c r="C962" t="str">
        <f t="shared" si="29"/>
        <v> </v>
      </c>
      <c r="D962">
        <f t="shared" si="28"/>
        <v>1356.8</v>
      </c>
      <c r="E962">
        <v>0.2</v>
      </c>
      <c r="F962">
        <v>1367.1</v>
      </c>
      <c r="G962" t="s">
        <v>2465</v>
      </c>
      <c r="H962" t="s">
        <v>2315</v>
      </c>
      <c r="I962" t="s">
        <v>345</v>
      </c>
      <c r="P962" t="s">
        <v>336</v>
      </c>
    </row>
    <row r="963" spans="1:16" ht="12.75">
      <c r="A963" t="s">
        <v>2466</v>
      </c>
      <c r="C963" t="str">
        <f t="shared" si="29"/>
        <v> </v>
      </c>
      <c r="D963">
        <f t="shared" si="28"/>
        <v>1356.8</v>
      </c>
      <c r="E963">
        <v>1.3</v>
      </c>
      <c r="F963">
        <v>1368.4</v>
      </c>
      <c r="G963" t="s">
        <v>2467</v>
      </c>
      <c r="H963" t="s">
        <v>2315</v>
      </c>
      <c r="O963" t="s">
        <v>341</v>
      </c>
      <c r="P963" t="s">
        <v>336</v>
      </c>
    </row>
    <row r="964" spans="1:16" ht="12.75">
      <c r="A964" t="s">
        <v>2468</v>
      </c>
      <c r="C964" t="str">
        <f t="shared" si="29"/>
        <v> </v>
      </c>
      <c r="D964">
        <f aca="true" t="shared" si="30" ref="D964:D1027">IF(B964="x",F964,D963)</f>
        <v>1356.8</v>
      </c>
      <c r="E964">
        <v>0.6</v>
      </c>
      <c r="F964">
        <v>1369</v>
      </c>
      <c r="G964" t="s">
        <v>2469</v>
      </c>
      <c r="H964" t="s">
        <v>2315</v>
      </c>
      <c r="P964" t="s">
        <v>336</v>
      </c>
    </row>
    <row r="965" spans="1:16" ht="12.75">
      <c r="A965" t="s">
        <v>2470</v>
      </c>
      <c r="C965" t="str">
        <f t="shared" si="29"/>
        <v> </v>
      </c>
      <c r="D965">
        <f t="shared" si="30"/>
        <v>1356.8</v>
      </c>
      <c r="E965">
        <v>1.1</v>
      </c>
      <c r="F965">
        <v>1370.1</v>
      </c>
      <c r="G965" t="s">
        <v>2471</v>
      </c>
      <c r="H965" t="s">
        <v>2315</v>
      </c>
      <c r="P965" t="s">
        <v>336</v>
      </c>
    </row>
    <row r="966" spans="1:16" ht="12.75">
      <c r="A966" t="s">
        <v>2472</v>
      </c>
      <c r="B966" t="s">
        <v>1945</v>
      </c>
      <c r="C966">
        <f t="shared" si="29"/>
        <v>14.299999999999955</v>
      </c>
      <c r="D966">
        <f t="shared" si="30"/>
        <v>1371.1</v>
      </c>
      <c r="E966">
        <v>1</v>
      </c>
      <c r="F966">
        <v>1371.1</v>
      </c>
      <c r="G966" t="s">
        <v>2473</v>
      </c>
      <c r="H966" t="s">
        <v>2315</v>
      </c>
      <c r="K966" t="s">
        <v>340</v>
      </c>
      <c r="O966" t="s">
        <v>336</v>
      </c>
      <c r="P966" t="s">
        <v>401</v>
      </c>
    </row>
    <row r="967" spans="1:16" ht="12.75">
      <c r="A967" t="s">
        <v>2474</v>
      </c>
      <c r="C967" t="str">
        <f aca="true" t="shared" si="31" ref="C967:C1030">IF(D967=D966," ",D967-D966)</f>
        <v> </v>
      </c>
      <c r="D967">
        <f t="shared" si="30"/>
        <v>1371.1</v>
      </c>
      <c r="E967">
        <v>1.1</v>
      </c>
      <c r="F967">
        <v>1372.2</v>
      </c>
      <c r="G967" t="s">
        <v>2475</v>
      </c>
      <c r="H967" t="s">
        <v>2315</v>
      </c>
      <c r="I967" t="s">
        <v>345</v>
      </c>
      <c r="O967" t="s">
        <v>341</v>
      </c>
      <c r="P967" t="s">
        <v>1595</v>
      </c>
    </row>
    <row r="968" spans="1:16" ht="12.75">
      <c r="A968" t="s">
        <v>2476</v>
      </c>
      <c r="C968" t="str">
        <f t="shared" si="31"/>
        <v> </v>
      </c>
      <c r="D968">
        <f t="shared" si="30"/>
        <v>1371.1</v>
      </c>
      <c r="E968">
        <v>2.2</v>
      </c>
      <c r="F968">
        <v>1374.4</v>
      </c>
      <c r="G968" t="s">
        <v>2477</v>
      </c>
      <c r="H968" t="s">
        <v>2315</v>
      </c>
      <c r="I968" t="s">
        <v>345</v>
      </c>
      <c r="P968" t="s">
        <v>336</v>
      </c>
    </row>
    <row r="969" spans="1:16" ht="12.75">
      <c r="A969" t="s">
        <v>2478</v>
      </c>
      <c r="C969" t="str">
        <f t="shared" si="31"/>
        <v> </v>
      </c>
      <c r="D969">
        <f t="shared" si="30"/>
        <v>1371.1</v>
      </c>
      <c r="E969">
        <v>0.8</v>
      </c>
      <c r="F969">
        <v>1375.2</v>
      </c>
      <c r="G969" t="s">
        <v>2479</v>
      </c>
      <c r="H969" t="s">
        <v>2315</v>
      </c>
      <c r="P969" t="s">
        <v>336</v>
      </c>
    </row>
    <row r="970" spans="1:16" ht="12.75">
      <c r="A970" t="s">
        <v>2480</v>
      </c>
      <c r="C970" t="str">
        <f t="shared" si="31"/>
        <v> </v>
      </c>
      <c r="D970">
        <f t="shared" si="30"/>
        <v>1371.1</v>
      </c>
      <c r="E970">
        <v>1.2</v>
      </c>
      <c r="F970">
        <v>1376.4</v>
      </c>
      <c r="G970" t="s">
        <v>2481</v>
      </c>
      <c r="H970" t="s">
        <v>2315</v>
      </c>
      <c r="K970" t="s">
        <v>340</v>
      </c>
      <c r="O970" t="s">
        <v>336</v>
      </c>
      <c r="P970" t="s">
        <v>401</v>
      </c>
    </row>
    <row r="971" spans="1:16" ht="12.75">
      <c r="A971" t="s">
        <v>2482</v>
      </c>
      <c r="C971" t="str">
        <f t="shared" si="31"/>
        <v> </v>
      </c>
      <c r="D971">
        <f t="shared" si="30"/>
        <v>1371.1</v>
      </c>
      <c r="E971">
        <v>1.4</v>
      </c>
      <c r="F971">
        <v>1377.8</v>
      </c>
      <c r="G971" t="s">
        <v>2483</v>
      </c>
      <c r="H971" t="s">
        <v>2315</v>
      </c>
      <c r="P971" t="s">
        <v>336</v>
      </c>
    </row>
    <row r="972" spans="1:16" ht="12.75">
      <c r="A972" t="s">
        <v>2484</v>
      </c>
      <c r="C972" t="str">
        <f t="shared" si="31"/>
        <v> </v>
      </c>
      <c r="D972">
        <f t="shared" si="30"/>
        <v>1371.1</v>
      </c>
      <c r="E972">
        <v>0.7</v>
      </c>
      <c r="F972">
        <v>1378.5</v>
      </c>
      <c r="G972" t="s">
        <v>2485</v>
      </c>
      <c r="H972" t="s">
        <v>2315</v>
      </c>
      <c r="I972" t="s">
        <v>345</v>
      </c>
      <c r="P972" t="s">
        <v>336</v>
      </c>
    </row>
    <row r="973" spans="1:16" ht="12.75">
      <c r="A973" t="s">
        <v>2486</v>
      </c>
      <c r="C973" t="str">
        <f t="shared" si="31"/>
        <v> </v>
      </c>
      <c r="D973">
        <f t="shared" si="30"/>
        <v>1371.1</v>
      </c>
      <c r="E973">
        <v>0.2</v>
      </c>
      <c r="F973">
        <v>1378.7</v>
      </c>
      <c r="G973" t="s">
        <v>2487</v>
      </c>
      <c r="H973" t="s">
        <v>2315</v>
      </c>
      <c r="O973" t="s">
        <v>341</v>
      </c>
      <c r="P973" t="s">
        <v>336</v>
      </c>
    </row>
    <row r="974" spans="1:16" ht="12.75">
      <c r="A974" t="s">
        <v>2488</v>
      </c>
      <c r="C974" t="str">
        <f t="shared" si="31"/>
        <v> </v>
      </c>
      <c r="D974">
        <f t="shared" si="30"/>
        <v>1371.1</v>
      </c>
      <c r="E974">
        <v>0.8</v>
      </c>
      <c r="F974">
        <v>1379.5</v>
      </c>
      <c r="G974" t="s">
        <v>2489</v>
      </c>
      <c r="H974" t="s">
        <v>2315</v>
      </c>
      <c r="K974" t="s">
        <v>340</v>
      </c>
      <c r="O974" t="s">
        <v>336</v>
      </c>
      <c r="P974" t="s">
        <v>2490</v>
      </c>
    </row>
    <row r="975" spans="1:16" ht="12.75">
      <c r="A975" t="s">
        <v>2491</v>
      </c>
      <c r="C975" t="str">
        <f t="shared" si="31"/>
        <v> </v>
      </c>
      <c r="D975">
        <f t="shared" si="30"/>
        <v>1371.1</v>
      </c>
      <c r="E975">
        <v>1.6</v>
      </c>
      <c r="F975">
        <v>1381.1</v>
      </c>
      <c r="G975" t="s">
        <v>2477</v>
      </c>
      <c r="H975" t="s">
        <v>2315</v>
      </c>
      <c r="I975" t="s">
        <v>345</v>
      </c>
      <c r="P975" t="s">
        <v>336</v>
      </c>
    </row>
    <row r="976" spans="1:16" ht="12.75">
      <c r="A976" t="s">
        <v>2492</v>
      </c>
      <c r="C976" t="str">
        <f t="shared" si="31"/>
        <v> </v>
      </c>
      <c r="D976">
        <f t="shared" si="30"/>
        <v>1371.1</v>
      </c>
      <c r="E976">
        <v>1.6</v>
      </c>
      <c r="F976">
        <v>1382.7</v>
      </c>
      <c r="G976" t="s">
        <v>2493</v>
      </c>
      <c r="H976" t="s">
        <v>2315</v>
      </c>
      <c r="I976" t="s">
        <v>345</v>
      </c>
      <c r="O976" t="s">
        <v>341</v>
      </c>
      <c r="P976" t="s">
        <v>336</v>
      </c>
    </row>
    <row r="977" spans="1:16" ht="12.75">
      <c r="A977" t="s">
        <v>2494</v>
      </c>
      <c r="B977" t="s">
        <v>1945</v>
      </c>
      <c r="C977">
        <f t="shared" si="31"/>
        <v>13.400000000000091</v>
      </c>
      <c r="D977">
        <f t="shared" si="30"/>
        <v>1384.5</v>
      </c>
      <c r="E977">
        <v>1.8</v>
      </c>
      <c r="F977">
        <v>1384.5</v>
      </c>
      <c r="G977" t="s">
        <v>2495</v>
      </c>
      <c r="H977" t="s">
        <v>2315</v>
      </c>
      <c r="I977" t="s">
        <v>345</v>
      </c>
      <c r="M977" t="s">
        <v>388</v>
      </c>
      <c r="N977" t="s">
        <v>457</v>
      </c>
      <c r="O977" t="s">
        <v>341</v>
      </c>
      <c r="P977" t="s">
        <v>2496</v>
      </c>
    </row>
    <row r="978" spans="1:16" ht="12.75">
      <c r="A978" t="s">
        <v>2497</v>
      </c>
      <c r="C978" t="str">
        <f t="shared" si="31"/>
        <v> </v>
      </c>
      <c r="D978">
        <f t="shared" si="30"/>
        <v>1384.5</v>
      </c>
      <c r="E978">
        <v>0.7</v>
      </c>
      <c r="F978">
        <v>1385.2</v>
      </c>
      <c r="G978" t="s">
        <v>2498</v>
      </c>
      <c r="H978" t="s">
        <v>2315</v>
      </c>
      <c r="P978" t="s">
        <v>336</v>
      </c>
    </row>
    <row r="979" spans="1:16" ht="12.75">
      <c r="A979" t="s">
        <v>2499</v>
      </c>
      <c r="C979" t="str">
        <f t="shared" si="31"/>
        <v> </v>
      </c>
      <c r="D979">
        <f t="shared" si="30"/>
        <v>1384.5</v>
      </c>
      <c r="E979">
        <v>0.1</v>
      </c>
      <c r="F979">
        <v>1385.3</v>
      </c>
      <c r="G979" t="s">
        <v>2500</v>
      </c>
      <c r="H979" t="s">
        <v>2315</v>
      </c>
      <c r="I979" t="s">
        <v>345</v>
      </c>
      <c r="L979" t="s">
        <v>378</v>
      </c>
      <c r="M979" t="s">
        <v>388</v>
      </c>
      <c r="N979" t="s">
        <v>457</v>
      </c>
      <c r="P979" t="s">
        <v>2501</v>
      </c>
    </row>
    <row r="980" spans="1:16" ht="12.75">
      <c r="A980" t="s">
        <v>2502</v>
      </c>
      <c r="C980" t="str">
        <f t="shared" si="31"/>
        <v> </v>
      </c>
      <c r="D980">
        <f t="shared" si="30"/>
        <v>1384.5</v>
      </c>
      <c r="E980">
        <v>0.7</v>
      </c>
      <c r="F980">
        <v>1386</v>
      </c>
      <c r="G980" t="s">
        <v>2503</v>
      </c>
      <c r="H980" t="s">
        <v>2315</v>
      </c>
      <c r="I980" t="s">
        <v>345</v>
      </c>
      <c r="P980" t="s">
        <v>336</v>
      </c>
    </row>
    <row r="981" spans="1:16" ht="12.75">
      <c r="A981" t="s">
        <v>2504</v>
      </c>
      <c r="C981" t="str">
        <f t="shared" si="31"/>
        <v> </v>
      </c>
      <c r="D981">
        <f t="shared" si="30"/>
        <v>1384.5</v>
      </c>
      <c r="E981">
        <v>0.5</v>
      </c>
      <c r="F981">
        <v>1386.5</v>
      </c>
      <c r="G981" t="s">
        <v>2505</v>
      </c>
      <c r="H981" t="s">
        <v>2315</v>
      </c>
      <c r="P981" t="s">
        <v>336</v>
      </c>
    </row>
    <row r="982" spans="1:16" ht="12.75">
      <c r="A982" t="s">
        <v>2506</v>
      </c>
      <c r="C982" t="str">
        <f t="shared" si="31"/>
        <v> </v>
      </c>
      <c r="D982">
        <f t="shared" si="30"/>
        <v>1384.5</v>
      </c>
      <c r="E982">
        <v>1</v>
      </c>
      <c r="F982">
        <v>1387.5</v>
      </c>
      <c r="G982" t="s">
        <v>2507</v>
      </c>
      <c r="H982" t="s">
        <v>2315</v>
      </c>
      <c r="J982" t="s">
        <v>339</v>
      </c>
      <c r="O982" t="s">
        <v>341</v>
      </c>
      <c r="P982" t="s">
        <v>336</v>
      </c>
    </row>
    <row r="983" spans="1:16" ht="12.75">
      <c r="A983" t="s">
        <v>2508</v>
      </c>
      <c r="C983" t="str">
        <f t="shared" si="31"/>
        <v> </v>
      </c>
      <c r="D983">
        <f t="shared" si="30"/>
        <v>1384.5</v>
      </c>
      <c r="E983">
        <v>0.2</v>
      </c>
      <c r="F983">
        <v>1387.7</v>
      </c>
      <c r="G983" t="s">
        <v>2509</v>
      </c>
      <c r="H983" t="s">
        <v>2315</v>
      </c>
      <c r="I983" t="s">
        <v>345</v>
      </c>
      <c r="P983" t="s">
        <v>336</v>
      </c>
    </row>
    <row r="984" spans="1:16" ht="12.75">
      <c r="A984" t="s">
        <v>2510</v>
      </c>
      <c r="C984" t="str">
        <f t="shared" si="31"/>
        <v> </v>
      </c>
      <c r="D984">
        <f t="shared" si="30"/>
        <v>1384.5</v>
      </c>
      <c r="E984">
        <v>3.4</v>
      </c>
      <c r="F984">
        <v>1391.1</v>
      </c>
      <c r="G984" t="s">
        <v>2511</v>
      </c>
      <c r="H984" t="s">
        <v>2315</v>
      </c>
      <c r="I984" t="s">
        <v>345</v>
      </c>
      <c r="L984" t="s">
        <v>378</v>
      </c>
      <c r="M984" t="s">
        <v>388</v>
      </c>
      <c r="N984" t="s">
        <v>457</v>
      </c>
      <c r="P984" t="s">
        <v>2512</v>
      </c>
    </row>
    <row r="985" spans="1:16" ht="12.75">
      <c r="A985" t="s">
        <v>2513</v>
      </c>
      <c r="B985" t="s">
        <v>1945</v>
      </c>
      <c r="C985">
        <f t="shared" si="31"/>
        <v>7.2000000000000455</v>
      </c>
      <c r="D985">
        <f t="shared" si="30"/>
        <v>1391.7</v>
      </c>
      <c r="E985">
        <v>0.6</v>
      </c>
      <c r="F985">
        <v>1391.7</v>
      </c>
      <c r="G985" t="s">
        <v>2514</v>
      </c>
      <c r="H985" t="s">
        <v>2315</v>
      </c>
      <c r="I985" t="s">
        <v>345</v>
      </c>
      <c r="P985" t="s">
        <v>336</v>
      </c>
    </row>
    <row r="986" spans="1:16" ht="12.75">
      <c r="A986" t="s">
        <v>2515</v>
      </c>
      <c r="C986" t="str">
        <f t="shared" si="31"/>
        <v> </v>
      </c>
      <c r="D986">
        <f t="shared" si="30"/>
        <v>1391.7</v>
      </c>
      <c r="E986">
        <v>1.9</v>
      </c>
      <c r="F986">
        <v>1393.6</v>
      </c>
      <c r="G986" t="s">
        <v>2516</v>
      </c>
      <c r="H986" t="s">
        <v>2315</v>
      </c>
      <c r="P986" t="s">
        <v>336</v>
      </c>
    </row>
    <row r="987" spans="1:16" ht="12.75">
      <c r="A987" t="s">
        <v>2517</v>
      </c>
      <c r="C987" t="str">
        <f t="shared" si="31"/>
        <v> </v>
      </c>
      <c r="D987">
        <f t="shared" si="30"/>
        <v>1391.7</v>
      </c>
      <c r="E987">
        <v>0.8</v>
      </c>
      <c r="F987">
        <v>1394.4</v>
      </c>
      <c r="G987" t="s">
        <v>2518</v>
      </c>
      <c r="H987" t="s">
        <v>2315</v>
      </c>
      <c r="I987" t="s">
        <v>345</v>
      </c>
      <c r="P987" t="s">
        <v>336</v>
      </c>
    </row>
    <row r="988" spans="1:16" ht="12.75">
      <c r="A988" t="s">
        <v>2519</v>
      </c>
      <c r="C988" t="str">
        <f t="shared" si="31"/>
        <v> </v>
      </c>
      <c r="D988">
        <f t="shared" si="30"/>
        <v>1391.7</v>
      </c>
      <c r="E988">
        <v>1.7</v>
      </c>
      <c r="F988">
        <v>1396.1</v>
      </c>
      <c r="G988" t="s">
        <v>2520</v>
      </c>
      <c r="H988" t="s">
        <v>2315</v>
      </c>
      <c r="I988" t="s">
        <v>345</v>
      </c>
      <c r="P988" t="s">
        <v>336</v>
      </c>
    </row>
    <row r="989" spans="1:16" ht="12.75">
      <c r="A989" t="s">
        <v>2521</v>
      </c>
      <c r="C989" t="str">
        <f t="shared" si="31"/>
        <v> </v>
      </c>
      <c r="D989">
        <f t="shared" si="30"/>
        <v>1391.7</v>
      </c>
      <c r="E989">
        <v>1</v>
      </c>
      <c r="F989">
        <v>1397.1</v>
      </c>
      <c r="G989" t="s">
        <v>2522</v>
      </c>
      <c r="H989" t="s">
        <v>2315</v>
      </c>
      <c r="I989" t="s">
        <v>345</v>
      </c>
      <c r="P989" t="s">
        <v>336</v>
      </c>
    </row>
    <row r="990" spans="1:16" ht="12.75">
      <c r="A990" t="s">
        <v>2523</v>
      </c>
      <c r="C990" t="str">
        <f t="shared" si="31"/>
        <v> </v>
      </c>
      <c r="D990">
        <f t="shared" si="30"/>
        <v>1391.7</v>
      </c>
      <c r="E990">
        <v>2.7</v>
      </c>
      <c r="F990">
        <v>1399.8</v>
      </c>
      <c r="G990" t="s">
        <v>2524</v>
      </c>
      <c r="H990" t="s">
        <v>2315</v>
      </c>
      <c r="I990" t="s">
        <v>345</v>
      </c>
      <c r="J990" t="s">
        <v>339</v>
      </c>
      <c r="O990" t="s">
        <v>341</v>
      </c>
      <c r="P990" t="s">
        <v>336</v>
      </c>
    </row>
    <row r="991" spans="1:16" ht="12.75">
      <c r="A991" t="s">
        <v>2525</v>
      </c>
      <c r="C991" t="str">
        <f t="shared" si="31"/>
        <v> </v>
      </c>
      <c r="D991">
        <f t="shared" si="30"/>
        <v>1391.7</v>
      </c>
      <c r="E991">
        <v>1.6</v>
      </c>
      <c r="F991">
        <v>1401.4</v>
      </c>
      <c r="G991" t="s">
        <v>2526</v>
      </c>
      <c r="H991" t="s">
        <v>2315</v>
      </c>
      <c r="I991" t="s">
        <v>345</v>
      </c>
      <c r="P991" t="s">
        <v>336</v>
      </c>
    </row>
    <row r="992" spans="1:16" ht="12.75">
      <c r="A992" t="s">
        <v>2527</v>
      </c>
      <c r="B992" t="s">
        <v>1945</v>
      </c>
      <c r="C992">
        <f t="shared" si="31"/>
        <v>11.799999999999955</v>
      </c>
      <c r="D992">
        <f t="shared" si="30"/>
        <v>1403.5</v>
      </c>
      <c r="E992">
        <v>2.1</v>
      </c>
      <c r="F992">
        <v>1403.5</v>
      </c>
      <c r="G992" t="s">
        <v>2528</v>
      </c>
      <c r="H992" t="s">
        <v>2315</v>
      </c>
      <c r="I992" t="s">
        <v>345</v>
      </c>
      <c r="J992" t="s">
        <v>339</v>
      </c>
      <c r="O992" t="s">
        <v>341</v>
      </c>
      <c r="P992" t="s">
        <v>2529</v>
      </c>
    </row>
    <row r="993" spans="1:16" ht="12.75">
      <c r="A993" t="s">
        <v>2530</v>
      </c>
      <c r="C993" t="str">
        <f t="shared" si="31"/>
        <v> </v>
      </c>
      <c r="D993">
        <f t="shared" si="30"/>
        <v>1403.5</v>
      </c>
      <c r="E993">
        <v>4.2</v>
      </c>
      <c r="F993">
        <v>1407.7</v>
      </c>
      <c r="G993" t="s">
        <v>2531</v>
      </c>
      <c r="H993" t="s">
        <v>2315</v>
      </c>
      <c r="P993" t="s">
        <v>336</v>
      </c>
    </row>
    <row r="994" spans="1:16" ht="12.75">
      <c r="A994" t="s">
        <v>2532</v>
      </c>
      <c r="C994" t="str">
        <f t="shared" si="31"/>
        <v> </v>
      </c>
      <c r="D994">
        <f t="shared" si="30"/>
        <v>1403.5</v>
      </c>
      <c r="E994">
        <v>0.4</v>
      </c>
      <c r="F994">
        <v>1408.1</v>
      </c>
      <c r="G994" t="s">
        <v>2533</v>
      </c>
      <c r="H994" t="s">
        <v>2315</v>
      </c>
      <c r="I994" t="s">
        <v>345</v>
      </c>
      <c r="P994" t="s">
        <v>336</v>
      </c>
    </row>
    <row r="995" spans="1:16" ht="12.75">
      <c r="A995" t="s">
        <v>2534</v>
      </c>
      <c r="C995" t="str">
        <f t="shared" si="31"/>
        <v> </v>
      </c>
      <c r="D995">
        <f t="shared" si="30"/>
        <v>1403.5</v>
      </c>
      <c r="E995">
        <v>1.1</v>
      </c>
      <c r="F995">
        <v>1409.2</v>
      </c>
      <c r="G995" t="s">
        <v>2535</v>
      </c>
      <c r="H995" t="s">
        <v>2315</v>
      </c>
      <c r="J995" t="s">
        <v>339</v>
      </c>
      <c r="O995" t="s">
        <v>341</v>
      </c>
      <c r="P995" t="s">
        <v>336</v>
      </c>
    </row>
    <row r="996" spans="1:16" ht="12.75">
      <c r="A996" t="s">
        <v>2536</v>
      </c>
      <c r="C996" t="str">
        <f t="shared" si="31"/>
        <v> </v>
      </c>
      <c r="D996">
        <f t="shared" si="30"/>
        <v>1403.5</v>
      </c>
      <c r="E996">
        <v>1.3</v>
      </c>
      <c r="F996">
        <v>1410.5</v>
      </c>
      <c r="G996" t="s">
        <v>2537</v>
      </c>
      <c r="H996" t="s">
        <v>2315</v>
      </c>
      <c r="I996" t="s">
        <v>345</v>
      </c>
      <c r="K996" t="s">
        <v>340</v>
      </c>
      <c r="O996" t="s">
        <v>341</v>
      </c>
      <c r="P996" t="s">
        <v>336</v>
      </c>
    </row>
    <row r="997" spans="1:16" ht="12.75">
      <c r="A997" t="s">
        <v>2538</v>
      </c>
      <c r="C997" t="str">
        <f t="shared" si="31"/>
        <v> </v>
      </c>
      <c r="D997">
        <f t="shared" si="30"/>
        <v>1403.5</v>
      </c>
      <c r="E997">
        <v>0.3</v>
      </c>
      <c r="F997">
        <v>1410.8</v>
      </c>
      <c r="G997" t="s">
        <v>2539</v>
      </c>
      <c r="H997" t="s">
        <v>2315</v>
      </c>
      <c r="I997" t="s">
        <v>345</v>
      </c>
      <c r="P997" t="s">
        <v>336</v>
      </c>
    </row>
    <row r="998" spans="1:16" ht="12.75">
      <c r="A998" t="s">
        <v>2540</v>
      </c>
      <c r="C998" t="str">
        <f t="shared" si="31"/>
        <v> </v>
      </c>
      <c r="D998">
        <f t="shared" si="30"/>
        <v>1403.5</v>
      </c>
      <c r="E998">
        <v>3.2</v>
      </c>
      <c r="F998">
        <v>1414</v>
      </c>
      <c r="G998" t="s">
        <v>2541</v>
      </c>
      <c r="H998" t="s">
        <v>2315</v>
      </c>
      <c r="I998" t="s">
        <v>345</v>
      </c>
      <c r="P998" t="s">
        <v>336</v>
      </c>
    </row>
    <row r="999" spans="1:16" ht="12.75">
      <c r="A999" t="s">
        <v>2542</v>
      </c>
      <c r="C999" t="str">
        <f t="shared" si="31"/>
        <v> </v>
      </c>
      <c r="D999">
        <f t="shared" si="30"/>
        <v>1403.5</v>
      </c>
      <c r="E999">
        <v>1.6</v>
      </c>
      <c r="F999">
        <v>1415.6</v>
      </c>
      <c r="G999" t="s">
        <v>2543</v>
      </c>
      <c r="H999" t="s">
        <v>2315</v>
      </c>
      <c r="I999" t="s">
        <v>345</v>
      </c>
      <c r="L999" t="s">
        <v>378</v>
      </c>
      <c r="N999" t="s">
        <v>457</v>
      </c>
      <c r="P999" t="s">
        <v>2544</v>
      </c>
    </row>
    <row r="1000" spans="1:16" ht="12.75">
      <c r="A1000" t="s">
        <v>2545</v>
      </c>
      <c r="C1000" t="str">
        <f t="shared" si="31"/>
        <v> </v>
      </c>
      <c r="D1000">
        <f t="shared" si="30"/>
        <v>1403.5</v>
      </c>
      <c r="E1000">
        <v>1.4</v>
      </c>
      <c r="F1000">
        <v>1417</v>
      </c>
      <c r="G1000" t="s">
        <v>2546</v>
      </c>
      <c r="H1000" t="s">
        <v>2315</v>
      </c>
      <c r="I1000" t="s">
        <v>345</v>
      </c>
      <c r="P1000" t="s">
        <v>336</v>
      </c>
    </row>
    <row r="1001" spans="1:16" ht="12.75">
      <c r="A1001" t="s">
        <v>2547</v>
      </c>
      <c r="C1001" t="str">
        <f t="shared" si="31"/>
        <v> </v>
      </c>
      <c r="D1001">
        <f t="shared" si="30"/>
        <v>1403.5</v>
      </c>
      <c r="E1001">
        <v>2.4</v>
      </c>
      <c r="F1001">
        <v>1419.4</v>
      </c>
      <c r="G1001" t="s">
        <v>2548</v>
      </c>
      <c r="H1001" t="s">
        <v>2315</v>
      </c>
      <c r="P1001" t="s">
        <v>336</v>
      </c>
    </row>
    <row r="1002" spans="1:16" ht="12.75">
      <c r="A1002" t="s">
        <v>2549</v>
      </c>
      <c r="B1002" t="s">
        <v>1945</v>
      </c>
      <c r="C1002">
        <f t="shared" si="31"/>
        <v>16</v>
      </c>
      <c r="D1002">
        <f t="shared" si="30"/>
        <v>1419.5</v>
      </c>
      <c r="E1002">
        <v>0.1</v>
      </c>
      <c r="F1002">
        <v>1419.5</v>
      </c>
      <c r="G1002" t="s">
        <v>2550</v>
      </c>
      <c r="H1002" t="s">
        <v>2315</v>
      </c>
      <c r="K1002" t="s">
        <v>340</v>
      </c>
      <c r="O1002" t="s">
        <v>341</v>
      </c>
      <c r="P1002" t="s">
        <v>336</v>
      </c>
    </row>
    <row r="1003" spans="1:16" ht="12.75">
      <c r="A1003" t="s">
        <v>2551</v>
      </c>
      <c r="C1003" t="str">
        <f t="shared" si="31"/>
        <v> </v>
      </c>
      <c r="D1003">
        <f t="shared" si="30"/>
        <v>1419.5</v>
      </c>
      <c r="E1003">
        <v>1.1</v>
      </c>
      <c r="F1003">
        <v>1420.6</v>
      </c>
      <c r="G1003" t="s">
        <v>2552</v>
      </c>
      <c r="H1003" t="s">
        <v>2315</v>
      </c>
      <c r="I1003" t="s">
        <v>345</v>
      </c>
      <c r="P1003" t="s">
        <v>336</v>
      </c>
    </row>
    <row r="1004" spans="1:16" ht="12.75">
      <c r="A1004" t="s">
        <v>2553</v>
      </c>
      <c r="C1004" t="str">
        <f t="shared" si="31"/>
        <v> </v>
      </c>
      <c r="D1004">
        <f t="shared" si="30"/>
        <v>1419.5</v>
      </c>
      <c r="E1004">
        <v>1.9</v>
      </c>
      <c r="F1004">
        <v>1422.5</v>
      </c>
      <c r="G1004" t="s">
        <v>2554</v>
      </c>
      <c r="H1004" t="s">
        <v>2315</v>
      </c>
      <c r="I1004" t="s">
        <v>345</v>
      </c>
      <c r="P1004" t="s">
        <v>336</v>
      </c>
    </row>
    <row r="1005" spans="1:16" ht="12.75">
      <c r="A1005" t="s">
        <v>2555</v>
      </c>
      <c r="C1005" t="str">
        <f t="shared" si="31"/>
        <v> </v>
      </c>
      <c r="D1005">
        <f t="shared" si="30"/>
        <v>1419.5</v>
      </c>
      <c r="E1005">
        <v>0.3</v>
      </c>
      <c r="F1005">
        <v>1422.8</v>
      </c>
      <c r="G1005" t="s">
        <v>2556</v>
      </c>
      <c r="H1005" t="s">
        <v>2315</v>
      </c>
      <c r="I1005" t="s">
        <v>345</v>
      </c>
      <c r="L1005" t="s">
        <v>378</v>
      </c>
      <c r="M1005" t="s">
        <v>388</v>
      </c>
      <c r="N1005" t="s">
        <v>457</v>
      </c>
      <c r="P1005" t="s">
        <v>2557</v>
      </c>
    </row>
    <row r="1006" spans="1:16" ht="12.75">
      <c r="A1006" t="s">
        <v>2558</v>
      </c>
      <c r="C1006" t="str">
        <f t="shared" si="31"/>
        <v> </v>
      </c>
      <c r="D1006">
        <f t="shared" si="30"/>
        <v>1419.5</v>
      </c>
      <c r="E1006">
        <v>4</v>
      </c>
      <c r="F1006">
        <v>1426.8</v>
      </c>
      <c r="G1006" t="s">
        <v>2559</v>
      </c>
      <c r="H1006" t="s">
        <v>2315</v>
      </c>
      <c r="P1006" t="s">
        <v>336</v>
      </c>
    </row>
    <row r="1007" spans="1:16" ht="12.75">
      <c r="A1007" t="s">
        <v>2560</v>
      </c>
      <c r="C1007" t="str">
        <f t="shared" si="31"/>
        <v> </v>
      </c>
      <c r="D1007">
        <f t="shared" si="30"/>
        <v>1419.5</v>
      </c>
      <c r="E1007">
        <v>0.3</v>
      </c>
      <c r="F1007">
        <v>1427.1</v>
      </c>
      <c r="G1007" t="s">
        <v>2561</v>
      </c>
      <c r="H1007" t="s">
        <v>2315</v>
      </c>
      <c r="K1007" t="s">
        <v>340</v>
      </c>
      <c r="O1007" t="s">
        <v>341</v>
      </c>
      <c r="P1007" t="s">
        <v>336</v>
      </c>
    </row>
    <row r="1008" spans="1:16" ht="12.75">
      <c r="A1008" t="s">
        <v>2562</v>
      </c>
      <c r="C1008" t="str">
        <f t="shared" si="31"/>
        <v> </v>
      </c>
      <c r="D1008">
        <f t="shared" si="30"/>
        <v>1419.5</v>
      </c>
      <c r="E1008">
        <v>0.7</v>
      </c>
      <c r="F1008">
        <v>1427.8</v>
      </c>
      <c r="G1008" t="s">
        <v>2563</v>
      </c>
      <c r="H1008" t="s">
        <v>2315</v>
      </c>
      <c r="I1008" t="s">
        <v>345</v>
      </c>
      <c r="J1008" t="s">
        <v>339</v>
      </c>
      <c r="L1008" t="s">
        <v>378</v>
      </c>
      <c r="M1008" t="s">
        <v>388</v>
      </c>
      <c r="N1008" t="s">
        <v>457</v>
      </c>
      <c r="P1008" t="s">
        <v>2564</v>
      </c>
    </row>
    <row r="1009" spans="1:16" ht="12.75">
      <c r="A1009" t="s">
        <v>2565</v>
      </c>
      <c r="C1009" t="str">
        <f t="shared" si="31"/>
        <v> </v>
      </c>
      <c r="D1009">
        <f t="shared" si="30"/>
        <v>1419.5</v>
      </c>
      <c r="E1009">
        <v>2.4</v>
      </c>
      <c r="F1009">
        <v>1430.2</v>
      </c>
      <c r="G1009" t="s">
        <v>2566</v>
      </c>
      <c r="H1009" t="s">
        <v>2315</v>
      </c>
      <c r="I1009" t="s">
        <v>345</v>
      </c>
      <c r="L1009" t="s">
        <v>378</v>
      </c>
      <c r="M1009" t="s">
        <v>388</v>
      </c>
      <c r="P1009" t="s">
        <v>2567</v>
      </c>
    </row>
    <row r="1010" spans="1:16" ht="12.75">
      <c r="A1010" t="s">
        <v>2568</v>
      </c>
      <c r="C1010" t="str">
        <f t="shared" si="31"/>
        <v> </v>
      </c>
      <c r="D1010">
        <f t="shared" si="30"/>
        <v>1419.5</v>
      </c>
      <c r="E1010">
        <v>0.2</v>
      </c>
      <c r="F1010">
        <v>1430.4</v>
      </c>
      <c r="G1010" t="s">
        <v>2569</v>
      </c>
      <c r="H1010" t="s">
        <v>2315</v>
      </c>
      <c r="I1010" t="s">
        <v>345</v>
      </c>
      <c r="P1010" t="s">
        <v>336</v>
      </c>
    </row>
    <row r="1011" spans="1:16" ht="12.75">
      <c r="A1011" t="s">
        <v>2570</v>
      </c>
      <c r="C1011" t="str">
        <f t="shared" si="31"/>
        <v> </v>
      </c>
      <c r="D1011">
        <f t="shared" si="30"/>
        <v>1419.5</v>
      </c>
      <c r="E1011">
        <v>5.3</v>
      </c>
      <c r="F1011">
        <v>1435.7</v>
      </c>
      <c r="G1011" t="s">
        <v>2571</v>
      </c>
      <c r="H1011" t="s">
        <v>2315</v>
      </c>
      <c r="I1011" t="s">
        <v>345</v>
      </c>
      <c r="P1011" t="s">
        <v>336</v>
      </c>
    </row>
    <row r="1012" spans="1:16" ht="12.75">
      <c r="A1012" t="s">
        <v>2572</v>
      </c>
      <c r="B1012" t="s">
        <v>1945</v>
      </c>
      <c r="C1012">
        <f t="shared" si="31"/>
        <v>16.59999999999991</v>
      </c>
      <c r="D1012">
        <f t="shared" si="30"/>
        <v>1436.1</v>
      </c>
      <c r="E1012">
        <v>0.4</v>
      </c>
      <c r="F1012">
        <v>1436.1</v>
      </c>
      <c r="G1012" t="s">
        <v>2573</v>
      </c>
      <c r="H1012" t="s">
        <v>2315</v>
      </c>
      <c r="K1012" t="s">
        <v>340</v>
      </c>
      <c r="O1012" t="s">
        <v>341</v>
      </c>
      <c r="P1012" t="s">
        <v>336</v>
      </c>
    </row>
    <row r="1013" spans="1:16" ht="12.75">
      <c r="A1013" t="s">
        <v>2574</v>
      </c>
      <c r="C1013" t="str">
        <f t="shared" si="31"/>
        <v> </v>
      </c>
      <c r="D1013">
        <f t="shared" si="30"/>
        <v>1436.1</v>
      </c>
      <c r="E1013">
        <v>0.2</v>
      </c>
      <c r="F1013">
        <v>1436.3</v>
      </c>
      <c r="G1013" t="s">
        <v>2575</v>
      </c>
      <c r="H1013" t="s">
        <v>2315</v>
      </c>
      <c r="I1013" t="s">
        <v>345</v>
      </c>
      <c r="P1013" t="s">
        <v>336</v>
      </c>
    </row>
    <row r="1014" spans="1:16" ht="12.75">
      <c r="A1014" t="s">
        <v>2576</v>
      </c>
      <c r="C1014" t="str">
        <f t="shared" si="31"/>
        <v> </v>
      </c>
      <c r="D1014">
        <f t="shared" si="30"/>
        <v>1436.1</v>
      </c>
      <c r="E1014">
        <v>1</v>
      </c>
      <c r="F1014">
        <v>1437.3</v>
      </c>
      <c r="G1014" t="s">
        <v>2577</v>
      </c>
      <c r="H1014" t="s">
        <v>2315</v>
      </c>
      <c r="I1014" t="s">
        <v>345</v>
      </c>
      <c r="L1014" t="s">
        <v>378</v>
      </c>
      <c r="N1014" t="s">
        <v>457</v>
      </c>
      <c r="P1014" t="s">
        <v>2578</v>
      </c>
    </row>
    <row r="1015" spans="1:16" ht="12.75">
      <c r="A1015" t="s">
        <v>2579</v>
      </c>
      <c r="C1015" t="str">
        <f t="shared" si="31"/>
        <v> </v>
      </c>
      <c r="D1015">
        <f t="shared" si="30"/>
        <v>1436.1</v>
      </c>
      <c r="E1015">
        <v>0</v>
      </c>
      <c r="F1015">
        <v>1437.3</v>
      </c>
      <c r="G1015" t="s">
        <v>2580</v>
      </c>
      <c r="H1015" t="s">
        <v>2581</v>
      </c>
      <c r="I1015" t="s">
        <v>345</v>
      </c>
      <c r="L1015" t="s">
        <v>378</v>
      </c>
      <c r="N1015" t="s">
        <v>457</v>
      </c>
      <c r="P1015" t="s">
        <v>2582</v>
      </c>
    </row>
    <row r="1016" spans="1:16" ht="12.75">
      <c r="A1016" t="s">
        <v>2583</v>
      </c>
      <c r="C1016" t="str">
        <f t="shared" si="31"/>
        <v> </v>
      </c>
      <c r="D1016">
        <f t="shared" si="30"/>
        <v>1436.1</v>
      </c>
      <c r="E1016">
        <v>0.7</v>
      </c>
      <c r="F1016">
        <v>1438</v>
      </c>
      <c r="G1016" t="s">
        <v>2584</v>
      </c>
      <c r="H1016" t="s">
        <v>2581</v>
      </c>
      <c r="I1016" t="s">
        <v>345</v>
      </c>
      <c r="P1016" t="s">
        <v>336</v>
      </c>
    </row>
    <row r="1017" spans="1:16" ht="12.75">
      <c r="A1017" t="s">
        <v>2585</v>
      </c>
      <c r="C1017" t="str">
        <f t="shared" si="31"/>
        <v> </v>
      </c>
      <c r="D1017">
        <f t="shared" si="30"/>
        <v>1436.1</v>
      </c>
      <c r="E1017">
        <v>1.1</v>
      </c>
      <c r="F1017">
        <v>1439.1</v>
      </c>
      <c r="G1017" t="s">
        <v>2586</v>
      </c>
      <c r="H1017" t="s">
        <v>2581</v>
      </c>
      <c r="P1017" t="s">
        <v>336</v>
      </c>
    </row>
    <row r="1018" spans="1:16" ht="12.75">
      <c r="A1018" t="s">
        <v>2587</v>
      </c>
      <c r="C1018" t="str">
        <f t="shared" si="31"/>
        <v> </v>
      </c>
      <c r="D1018">
        <f t="shared" si="30"/>
        <v>1436.1</v>
      </c>
      <c r="E1018">
        <v>1</v>
      </c>
      <c r="F1018">
        <v>1440.1</v>
      </c>
      <c r="G1018" t="s">
        <v>2588</v>
      </c>
      <c r="H1018" t="s">
        <v>2581</v>
      </c>
      <c r="K1018" t="s">
        <v>340</v>
      </c>
      <c r="P1018" t="s">
        <v>336</v>
      </c>
    </row>
    <row r="1019" spans="1:16" ht="12.75">
      <c r="A1019" t="s">
        <v>2589</v>
      </c>
      <c r="C1019" t="str">
        <f t="shared" si="31"/>
        <v> </v>
      </c>
      <c r="D1019">
        <f t="shared" si="30"/>
        <v>1436.1</v>
      </c>
      <c r="E1019">
        <v>0.2</v>
      </c>
      <c r="F1019">
        <v>1440.3</v>
      </c>
      <c r="G1019" t="s">
        <v>2590</v>
      </c>
      <c r="H1019" t="s">
        <v>2581</v>
      </c>
      <c r="J1019" t="s">
        <v>339</v>
      </c>
      <c r="O1019" t="s">
        <v>341</v>
      </c>
      <c r="P1019" t="s">
        <v>336</v>
      </c>
    </row>
    <row r="1020" spans="1:16" ht="12.75">
      <c r="A1020" t="s">
        <v>2591</v>
      </c>
      <c r="C1020" t="str">
        <f t="shared" si="31"/>
        <v> </v>
      </c>
      <c r="D1020">
        <f t="shared" si="30"/>
        <v>1436.1</v>
      </c>
      <c r="E1020">
        <v>0.7</v>
      </c>
      <c r="F1020">
        <v>1441</v>
      </c>
      <c r="G1020" t="s">
        <v>2592</v>
      </c>
      <c r="H1020" t="s">
        <v>2581</v>
      </c>
      <c r="I1020" t="s">
        <v>345</v>
      </c>
      <c r="L1020" t="s">
        <v>378</v>
      </c>
      <c r="N1020" t="s">
        <v>457</v>
      </c>
      <c r="P1020" t="s">
        <v>2593</v>
      </c>
    </row>
    <row r="1021" spans="1:16" ht="12.75">
      <c r="A1021" t="s">
        <v>2594</v>
      </c>
      <c r="C1021" t="str">
        <f t="shared" si="31"/>
        <v> </v>
      </c>
      <c r="D1021">
        <f t="shared" si="30"/>
        <v>1436.1</v>
      </c>
      <c r="E1021">
        <v>0.7</v>
      </c>
      <c r="F1021">
        <v>1441.7</v>
      </c>
      <c r="G1021" t="s">
        <v>2595</v>
      </c>
      <c r="H1021" t="s">
        <v>2581</v>
      </c>
      <c r="I1021" t="s">
        <v>345</v>
      </c>
      <c r="P1021" t="s">
        <v>336</v>
      </c>
    </row>
    <row r="1022" spans="1:16" ht="12.75">
      <c r="A1022" t="s">
        <v>2596</v>
      </c>
      <c r="C1022" t="str">
        <f t="shared" si="31"/>
        <v> </v>
      </c>
      <c r="D1022">
        <f t="shared" si="30"/>
        <v>1436.1</v>
      </c>
      <c r="E1022">
        <v>1.7</v>
      </c>
      <c r="F1022">
        <v>1443.4</v>
      </c>
      <c r="G1022" t="s">
        <v>2597</v>
      </c>
      <c r="H1022" t="s">
        <v>2581</v>
      </c>
      <c r="P1022" t="s">
        <v>336</v>
      </c>
    </row>
    <row r="1023" spans="1:16" ht="12.75">
      <c r="A1023" t="s">
        <v>2598</v>
      </c>
      <c r="C1023" t="str">
        <f t="shared" si="31"/>
        <v> </v>
      </c>
      <c r="D1023">
        <f t="shared" si="30"/>
        <v>1436.1</v>
      </c>
      <c r="E1023">
        <v>1.2</v>
      </c>
      <c r="F1023">
        <v>1444.6</v>
      </c>
      <c r="G1023" t="s">
        <v>2599</v>
      </c>
      <c r="H1023" t="s">
        <v>2581</v>
      </c>
      <c r="P1023" t="s">
        <v>336</v>
      </c>
    </row>
    <row r="1024" spans="1:16" ht="12.75">
      <c r="A1024" t="s">
        <v>2600</v>
      </c>
      <c r="C1024" t="str">
        <f t="shared" si="31"/>
        <v> </v>
      </c>
      <c r="D1024">
        <f t="shared" si="30"/>
        <v>1436.1</v>
      </c>
      <c r="E1024">
        <v>0.4</v>
      </c>
      <c r="F1024">
        <v>1445</v>
      </c>
      <c r="G1024" t="s">
        <v>2601</v>
      </c>
      <c r="H1024" t="s">
        <v>2581</v>
      </c>
      <c r="P1024" t="s">
        <v>336</v>
      </c>
    </row>
    <row r="1025" spans="1:16" ht="12.75">
      <c r="A1025" t="s">
        <v>2602</v>
      </c>
      <c r="C1025" t="str">
        <f t="shared" si="31"/>
        <v> </v>
      </c>
      <c r="D1025">
        <f t="shared" si="30"/>
        <v>1436.1</v>
      </c>
      <c r="E1025">
        <v>0.6</v>
      </c>
      <c r="F1025">
        <v>1445.6</v>
      </c>
      <c r="G1025" t="s">
        <v>2603</v>
      </c>
      <c r="H1025" t="s">
        <v>2581</v>
      </c>
      <c r="J1025" t="s">
        <v>339</v>
      </c>
      <c r="O1025" t="s">
        <v>341</v>
      </c>
      <c r="P1025" t="s">
        <v>336</v>
      </c>
    </row>
    <row r="1026" spans="1:16" ht="12.75">
      <c r="A1026" t="s">
        <v>2604</v>
      </c>
      <c r="C1026" t="str">
        <f t="shared" si="31"/>
        <v> </v>
      </c>
      <c r="D1026">
        <f t="shared" si="30"/>
        <v>1436.1</v>
      </c>
      <c r="E1026">
        <v>1.9</v>
      </c>
      <c r="F1026">
        <v>1447.5</v>
      </c>
      <c r="G1026" t="s">
        <v>2605</v>
      </c>
      <c r="H1026" t="s">
        <v>2581</v>
      </c>
      <c r="P1026" t="s">
        <v>336</v>
      </c>
    </row>
    <row r="1027" spans="1:16" ht="12.75">
      <c r="A1027" t="s">
        <v>2606</v>
      </c>
      <c r="B1027" t="s">
        <v>1945</v>
      </c>
      <c r="C1027">
        <f t="shared" si="31"/>
        <v>12.400000000000091</v>
      </c>
      <c r="D1027">
        <f t="shared" si="30"/>
        <v>1448.5</v>
      </c>
      <c r="E1027">
        <v>1</v>
      </c>
      <c r="F1027">
        <v>1448.5</v>
      </c>
      <c r="G1027" t="s">
        <v>2607</v>
      </c>
      <c r="H1027" t="s">
        <v>2581</v>
      </c>
      <c r="J1027" t="s">
        <v>339</v>
      </c>
      <c r="K1027" t="s">
        <v>340</v>
      </c>
      <c r="O1027" t="s">
        <v>341</v>
      </c>
      <c r="P1027" t="s">
        <v>336</v>
      </c>
    </row>
    <row r="1028" spans="1:16" ht="12.75">
      <c r="A1028" t="s">
        <v>2608</v>
      </c>
      <c r="B1028" t="s">
        <v>1945</v>
      </c>
      <c r="C1028">
        <f t="shared" si="31"/>
        <v>0.2999999999999545</v>
      </c>
      <c r="D1028">
        <f aca="true" t="shared" si="32" ref="D1028:D1091">IF(B1028="x",F1028,D1027)</f>
        <v>1448.8</v>
      </c>
      <c r="E1028">
        <v>0.3</v>
      </c>
      <c r="F1028">
        <v>1448.8</v>
      </c>
      <c r="G1028" t="s">
        <v>2609</v>
      </c>
      <c r="H1028" t="s">
        <v>2581</v>
      </c>
      <c r="I1028" t="s">
        <v>345</v>
      </c>
      <c r="L1028" t="s">
        <v>378</v>
      </c>
      <c r="M1028" t="s">
        <v>388</v>
      </c>
      <c r="N1028" t="s">
        <v>457</v>
      </c>
      <c r="P1028" t="s">
        <v>2610</v>
      </c>
    </row>
    <row r="1029" spans="1:16" ht="12.75">
      <c r="A1029" t="s">
        <v>2611</v>
      </c>
      <c r="C1029" t="str">
        <f t="shared" si="31"/>
        <v> </v>
      </c>
      <c r="D1029">
        <f t="shared" si="32"/>
        <v>1448.8</v>
      </c>
      <c r="E1029">
        <v>2.8</v>
      </c>
      <c r="F1029">
        <v>1451.6</v>
      </c>
      <c r="G1029" t="s">
        <v>2612</v>
      </c>
      <c r="H1029" t="s">
        <v>2581</v>
      </c>
      <c r="I1029" t="s">
        <v>345</v>
      </c>
      <c r="P1029" t="s">
        <v>336</v>
      </c>
    </row>
    <row r="1030" spans="1:16" ht="12.75">
      <c r="A1030" t="s">
        <v>2613</v>
      </c>
      <c r="C1030" t="str">
        <f t="shared" si="31"/>
        <v> </v>
      </c>
      <c r="D1030">
        <f t="shared" si="32"/>
        <v>1448.8</v>
      </c>
      <c r="E1030">
        <v>0.7</v>
      </c>
      <c r="F1030">
        <v>1452.3</v>
      </c>
      <c r="G1030" t="s">
        <v>2614</v>
      </c>
      <c r="H1030" t="s">
        <v>2581</v>
      </c>
      <c r="P1030" t="s">
        <v>336</v>
      </c>
    </row>
    <row r="1031" spans="1:16" ht="12.75">
      <c r="A1031" t="s">
        <v>2615</v>
      </c>
      <c r="C1031" t="str">
        <f aca="true" t="shared" si="33" ref="C1031:C1094">IF(D1031=D1030," ",D1031-D1030)</f>
        <v> </v>
      </c>
      <c r="D1031">
        <f t="shared" si="32"/>
        <v>1448.8</v>
      </c>
      <c r="E1031">
        <v>0.7</v>
      </c>
      <c r="F1031">
        <v>1453</v>
      </c>
      <c r="G1031" t="s">
        <v>2616</v>
      </c>
      <c r="H1031" t="s">
        <v>2581</v>
      </c>
      <c r="P1031" t="s">
        <v>336</v>
      </c>
    </row>
    <row r="1032" spans="1:16" ht="12.75">
      <c r="A1032" t="s">
        <v>2617</v>
      </c>
      <c r="C1032" t="str">
        <f t="shared" si="33"/>
        <v> </v>
      </c>
      <c r="D1032">
        <f t="shared" si="32"/>
        <v>1448.8</v>
      </c>
      <c r="E1032">
        <v>0.5</v>
      </c>
      <c r="F1032">
        <v>1453.5</v>
      </c>
      <c r="G1032" t="s">
        <v>2618</v>
      </c>
      <c r="H1032" t="s">
        <v>2581</v>
      </c>
      <c r="I1032" t="s">
        <v>345</v>
      </c>
      <c r="P1032" t="s">
        <v>336</v>
      </c>
    </row>
    <row r="1033" spans="1:16" ht="12.75">
      <c r="A1033" t="s">
        <v>2619</v>
      </c>
      <c r="C1033" t="str">
        <f t="shared" si="33"/>
        <v> </v>
      </c>
      <c r="D1033">
        <f t="shared" si="32"/>
        <v>1448.8</v>
      </c>
      <c r="E1033">
        <v>2.3</v>
      </c>
      <c r="F1033">
        <v>1455.8</v>
      </c>
      <c r="G1033" t="s">
        <v>2620</v>
      </c>
      <c r="H1033" t="s">
        <v>2581</v>
      </c>
      <c r="J1033" t="s">
        <v>339</v>
      </c>
      <c r="K1033" t="s">
        <v>340</v>
      </c>
      <c r="O1033" t="s">
        <v>341</v>
      </c>
      <c r="P1033" t="s">
        <v>336</v>
      </c>
    </row>
    <row r="1034" spans="1:16" ht="12.75">
      <c r="A1034" t="s">
        <v>2621</v>
      </c>
      <c r="C1034" t="str">
        <f t="shared" si="33"/>
        <v> </v>
      </c>
      <c r="D1034">
        <f t="shared" si="32"/>
        <v>1448.8</v>
      </c>
      <c r="E1034">
        <v>0.4</v>
      </c>
      <c r="F1034">
        <v>1456.2</v>
      </c>
      <c r="G1034" t="s">
        <v>2622</v>
      </c>
      <c r="H1034" t="s">
        <v>2581</v>
      </c>
      <c r="J1034" t="s">
        <v>339</v>
      </c>
      <c r="O1034" t="s">
        <v>341</v>
      </c>
      <c r="P1034" t="s">
        <v>336</v>
      </c>
    </row>
    <row r="1035" spans="1:16" ht="12.75">
      <c r="A1035" t="s">
        <v>2623</v>
      </c>
      <c r="C1035" t="str">
        <f t="shared" si="33"/>
        <v> </v>
      </c>
      <c r="D1035">
        <f t="shared" si="32"/>
        <v>1448.8</v>
      </c>
      <c r="E1035">
        <v>2</v>
      </c>
      <c r="F1035">
        <v>1458.2</v>
      </c>
      <c r="G1035" t="s">
        <v>2618</v>
      </c>
      <c r="H1035" t="s">
        <v>2581</v>
      </c>
      <c r="I1035" t="s">
        <v>345</v>
      </c>
      <c r="O1035" t="s">
        <v>341</v>
      </c>
      <c r="P1035" t="s">
        <v>336</v>
      </c>
    </row>
    <row r="1036" spans="1:16" ht="12.75">
      <c r="A1036" t="s">
        <v>2624</v>
      </c>
      <c r="B1036" t="s">
        <v>1945</v>
      </c>
      <c r="C1036">
        <f t="shared" si="33"/>
        <v>10.200000000000045</v>
      </c>
      <c r="D1036">
        <f t="shared" si="32"/>
        <v>1459</v>
      </c>
      <c r="E1036">
        <v>0.8</v>
      </c>
      <c r="F1036">
        <v>1459</v>
      </c>
      <c r="G1036" t="s">
        <v>2625</v>
      </c>
      <c r="H1036" t="s">
        <v>2581</v>
      </c>
      <c r="J1036" t="s">
        <v>339</v>
      </c>
      <c r="O1036" t="s">
        <v>341</v>
      </c>
      <c r="P1036" t="s">
        <v>336</v>
      </c>
    </row>
    <row r="1037" spans="1:16" ht="12.75">
      <c r="A1037" t="s">
        <v>2626</v>
      </c>
      <c r="C1037" t="str">
        <f t="shared" si="33"/>
        <v> </v>
      </c>
      <c r="D1037">
        <f t="shared" si="32"/>
        <v>1459</v>
      </c>
      <c r="E1037">
        <v>0.9</v>
      </c>
      <c r="F1037">
        <v>1459.9</v>
      </c>
      <c r="G1037" t="s">
        <v>2627</v>
      </c>
      <c r="H1037" t="s">
        <v>2581</v>
      </c>
      <c r="I1037" t="s">
        <v>345</v>
      </c>
      <c r="L1037" t="s">
        <v>378</v>
      </c>
      <c r="M1037" t="s">
        <v>388</v>
      </c>
      <c r="P1037" t="s">
        <v>2628</v>
      </c>
    </row>
    <row r="1038" spans="1:16" ht="12.75">
      <c r="A1038" t="s">
        <v>2629</v>
      </c>
      <c r="C1038" t="str">
        <f t="shared" si="33"/>
        <v> </v>
      </c>
      <c r="D1038">
        <f t="shared" si="32"/>
        <v>1459</v>
      </c>
      <c r="E1038">
        <v>0.2</v>
      </c>
      <c r="F1038">
        <v>1460.1</v>
      </c>
      <c r="G1038" t="s">
        <v>2630</v>
      </c>
      <c r="H1038" t="s">
        <v>2581</v>
      </c>
      <c r="I1038" t="s">
        <v>345</v>
      </c>
      <c r="P1038" t="s">
        <v>336</v>
      </c>
    </row>
    <row r="1039" spans="1:16" ht="12.75">
      <c r="A1039" t="s">
        <v>2631</v>
      </c>
      <c r="C1039" t="str">
        <f t="shared" si="33"/>
        <v> </v>
      </c>
      <c r="D1039">
        <f t="shared" si="32"/>
        <v>1459</v>
      </c>
      <c r="E1039">
        <v>1.2</v>
      </c>
      <c r="F1039">
        <v>1461.3</v>
      </c>
      <c r="G1039" t="s">
        <v>2632</v>
      </c>
      <c r="H1039" t="s">
        <v>2581</v>
      </c>
      <c r="P1039" t="s">
        <v>336</v>
      </c>
    </row>
    <row r="1040" spans="1:16" ht="12.75">
      <c r="A1040" t="s">
        <v>2633</v>
      </c>
      <c r="C1040" t="str">
        <f t="shared" si="33"/>
        <v> </v>
      </c>
      <c r="D1040">
        <f t="shared" si="32"/>
        <v>1459</v>
      </c>
      <c r="E1040">
        <v>0.7</v>
      </c>
      <c r="F1040">
        <v>1462</v>
      </c>
      <c r="G1040" t="s">
        <v>2634</v>
      </c>
      <c r="H1040" t="s">
        <v>2581</v>
      </c>
      <c r="P1040" t="s">
        <v>336</v>
      </c>
    </row>
    <row r="1041" spans="1:16" ht="12.75">
      <c r="A1041" t="s">
        <v>2635</v>
      </c>
      <c r="C1041" t="str">
        <f t="shared" si="33"/>
        <v> </v>
      </c>
      <c r="D1041">
        <f t="shared" si="32"/>
        <v>1459</v>
      </c>
      <c r="E1041">
        <v>0.4</v>
      </c>
      <c r="F1041">
        <v>1462.4</v>
      </c>
      <c r="G1041" t="s">
        <v>2636</v>
      </c>
      <c r="H1041" t="s">
        <v>2581</v>
      </c>
      <c r="J1041" t="s">
        <v>339</v>
      </c>
      <c r="P1041" t="s">
        <v>336</v>
      </c>
    </row>
    <row r="1042" spans="1:16" ht="12.75">
      <c r="A1042" t="s">
        <v>2637</v>
      </c>
      <c r="C1042" t="str">
        <f t="shared" si="33"/>
        <v> </v>
      </c>
      <c r="D1042">
        <f t="shared" si="32"/>
        <v>1459</v>
      </c>
      <c r="E1042">
        <v>2.2</v>
      </c>
      <c r="F1042">
        <v>1464.6</v>
      </c>
      <c r="G1042" t="s">
        <v>2638</v>
      </c>
      <c r="H1042" t="s">
        <v>2581</v>
      </c>
      <c r="O1042" t="s">
        <v>341</v>
      </c>
      <c r="P1042" t="s">
        <v>336</v>
      </c>
    </row>
    <row r="1043" spans="1:16" ht="12.75">
      <c r="A1043" t="s">
        <v>2639</v>
      </c>
      <c r="C1043" t="str">
        <f t="shared" si="33"/>
        <v> </v>
      </c>
      <c r="D1043">
        <f t="shared" si="32"/>
        <v>1459</v>
      </c>
      <c r="E1043">
        <v>0.1</v>
      </c>
      <c r="F1043">
        <v>1464.7</v>
      </c>
      <c r="G1043" t="s">
        <v>2640</v>
      </c>
      <c r="H1043" t="s">
        <v>2581</v>
      </c>
      <c r="I1043" t="s">
        <v>345</v>
      </c>
      <c r="N1043" t="s">
        <v>457</v>
      </c>
      <c r="P1043" t="s">
        <v>2641</v>
      </c>
    </row>
    <row r="1044" spans="1:16" ht="12.75">
      <c r="A1044" t="s">
        <v>2642</v>
      </c>
      <c r="C1044" t="str">
        <f t="shared" si="33"/>
        <v> </v>
      </c>
      <c r="D1044">
        <f t="shared" si="32"/>
        <v>1459</v>
      </c>
      <c r="E1044">
        <v>1.1</v>
      </c>
      <c r="F1044">
        <v>1465.8</v>
      </c>
      <c r="G1044" t="s">
        <v>2643</v>
      </c>
      <c r="H1044" t="s">
        <v>2581</v>
      </c>
      <c r="J1044" t="s">
        <v>339</v>
      </c>
      <c r="K1044" t="s">
        <v>340</v>
      </c>
      <c r="O1044" t="s">
        <v>341</v>
      </c>
      <c r="P1044" t="s">
        <v>336</v>
      </c>
    </row>
    <row r="1045" spans="1:16" ht="12.75">
      <c r="A1045" t="s">
        <v>2644</v>
      </c>
      <c r="C1045" t="str">
        <f t="shared" si="33"/>
        <v> </v>
      </c>
      <c r="D1045">
        <f t="shared" si="32"/>
        <v>1459</v>
      </c>
      <c r="E1045">
        <v>0.9</v>
      </c>
      <c r="F1045">
        <v>1466.7</v>
      </c>
      <c r="G1045" t="s">
        <v>2645</v>
      </c>
      <c r="H1045" t="s">
        <v>2581</v>
      </c>
      <c r="I1045" t="s">
        <v>345</v>
      </c>
      <c r="P1045" t="s">
        <v>336</v>
      </c>
    </row>
    <row r="1046" spans="1:16" ht="12.75">
      <c r="A1046" t="s">
        <v>2646</v>
      </c>
      <c r="C1046" t="str">
        <f t="shared" si="33"/>
        <v> </v>
      </c>
      <c r="D1046">
        <f t="shared" si="32"/>
        <v>1459</v>
      </c>
      <c r="E1046">
        <v>0.3</v>
      </c>
      <c r="F1046">
        <v>1467</v>
      </c>
      <c r="G1046" t="s">
        <v>2647</v>
      </c>
      <c r="H1046" t="s">
        <v>2581</v>
      </c>
      <c r="P1046" t="s">
        <v>336</v>
      </c>
    </row>
    <row r="1047" spans="1:16" ht="12.75">
      <c r="A1047" t="s">
        <v>2648</v>
      </c>
      <c r="C1047" t="str">
        <f t="shared" si="33"/>
        <v> </v>
      </c>
      <c r="D1047">
        <f t="shared" si="32"/>
        <v>1459</v>
      </c>
      <c r="E1047">
        <v>1.2</v>
      </c>
      <c r="F1047">
        <v>1468.2</v>
      </c>
      <c r="G1047" t="s">
        <v>2649</v>
      </c>
      <c r="H1047" t="s">
        <v>2581</v>
      </c>
      <c r="J1047" t="s">
        <v>339</v>
      </c>
      <c r="O1047" t="s">
        <v>341</v>
      </c>
      <c r="P1047" t="s">
        <v>336</v>
      </c>
    </row>
    <row r="1048" spans="1:16" ht="12.75">
      <c r="A1048" t="s">
        <v>2650</v>
      </c>
      <c r="B1048" t="s">
        <v>1945</v>
      </c>
      <c r="C1048">
        <f t="shared" si="33"/>
        <v>12</v>
      </c>
      <c r="D1048">
        <f t="shared" si="32"/>
        <v>1471</v>
      </c>
      <c r="E1048">
        <v>2.8</v>
      </c>
      <c r="F1048">
        <v>1471</v>
      </c>
      <c r="G1048" t="s">
        <v>2651</v>
      </c>
      <c r="H1048" t="s">
        <v>2581</v>
      </c>
      <c r="J1048" t="s">
        <v>339</v>
      </c>
      <c r="O1048" t="s">
        <v>341</v>
      </c>
      <c r="P1048" t="s">
        <v>336</v>
      </c>
    </row>
    <row r="1049" spans="1:16" ht="12.75">
      <c r="A1049" t="s">
        <v>2652</v>
      </c>
      <c r="C1049" t="str">
        <f t="shared" si="33"/>
        <v> </v>
      </c>
      <c r="D1049">
        <f t="shared" si="32"/>
        <v>1471</v>
      </c>
      <c r="E1049">
        <v>0.4</v>
      </c>
      <c r="F1049">
        <v>1471.4</v>
      </c>
      <c r="G1049" t="s">
        <v>2653</v>
      </c>
      <c r="H1049" t="s">
        <v>2581</v>
      </c>
      <c r="I1049" t="s">
        <v>345</v>
      </c>
      <c r="P1049" t="s">
        <v>336</v>
      </c>
    </row>
    <row r="1050" spans="1:16" ht="12.75">
      <c r="A1050" t="s">
        <v>2654</v>
      </c>
      <c r="C1050" t="str">
        <f t="shared" si="33"/>
        <v> </v>
      </c>
      <c r="D1050">
        <f t="shared" si="32"/>
        <v>1471</v>
      </c>
      <c r="E1050">
        <v>0.6</v>
      </c>
      <c r="F1050">
        <v>1472</v>
      </c>
      <c r="G1050" t="s">
        <v>2655</v>
      </c>
      <c r="H1050" t="s">
        <v>2581</v>
      </c>
      <c r="I1050" t="s">
        <v>345</v>
      </c>
      <c r="P1050" t="s">
        <v>336</v>
      </c>
    </row>
    <row r="1051" spans="1:16" ht="12.75">
      <c r="A1051" t="s">
        <v>2656</v>
      </c>
      <c r="C1051" t="str">
        <f t="shared" si="33"/>
        <v> </v>
      </c>
      <c r="D1051">
        <f t="shared" si="32"/>
        <v>1471</v>
      </c>
      <c r="E1051">
        <v>0.1</v>
      </c>
      <c r="F1051">
        <v>1472.1</v>
      </c>
      <c r="G1051" t="s">
        <v>2657</v>
      </c>
      <c r="H1051" t="s">
        <v>2581</v>
      </c>
      <c r="M1051" t="s">
        <v>388</v>
      </c>
      <c r="N1051" t="s">
        <v>457</v>
      </c>
      <c r="P1051" t="s">
        <v>2658</v>
      </c>
    </row>
    <row r="1052" spans="1:16" ht="12.75">
      <c r="A1052" t="s">
        <v>2659</v>
      </c>
      <c r="C1052" t="str">
        <f t="shared" si="33"/>
        <v> </v>
      </c>
      <c r="D1052">
        <f t="shared" si="32"/>
        <v>1471</v>
      </c>
      <c r="E1052">
        <v>1.9</v>
      </c>
      <c r="F1052">
        <v>1474</v>
      </c>
      <c r="G1052" t="s">
        <v>2660</v>
      </c>
      <c r="H1052" t="s">
        <v>2581</v>
      </c>
      <c r="I1052" t="s">
        <v>345</v>
      </c>
      <c r="N1052" t="s">
        <v>457</v>
      </c>
      <c r="P1052" t="s">
        <v>2661</v>
      </c>
    </row>
    <row r="1053" spans="1:16" ht="12.75">
      <c r="A1053" t="s">
        <v>2662</v>
      </c>
      <c r="C1053" t="str">
        <f t="shared" si="33"/>
        <v> </v>
      </c>
      <c r="D1053">
        <f t="shared" si="32"/>
        <v>1471</v>
      </c>
      <c r="E1053">
        <v>0.6</v>
      </c>
      <c r="F1053">
        <v>1474.6</v>
      </c>
      <c r="G1053" t="s">
        <v>2663</v>
      </c>
      <c r="H1053" t="s">
        <v>2581</v>
      </c>
      <c r="I1053" t="s">
        <v>345</v>
      </c>
      <c r="P1053" t="s">
        <v>336</v>
      </c>
    </row>
    <row r="1054" spans="1:16" ht="12.75">
      <c r="A1054" t="s">
        <v>2664</v>
      </c>
      <c r="C1054" t="str">
        <f t="shared" si="33"/>
        <v> </v>
      </c>
      <c r="D1054">
        <f t="shared" si="32"/>
        <v>1471</v>
      </c>
      <c r="E1054">
        <v>0.5</v>
      </c>
      <c r="F1054">
        <v>1475.1</v>
      </c>
      <c r="G1054" t="s">
        <v>450</v>
      </c>
      <c r="H1054" t="s">
        <v>2581</v>
      </c>
      <c r="O1054" t="s">
        <v>341</v>
      </c>
      <c r="P1054" t="s">
        <v>336</v>
      </c>
    </row>
    <row r="1055" spans="1:16" ht="12.75">
      <c r="A1055" t="s">
        <v>2665</v>
      </c>
      <c r="C1055" t="str">
        <f t="shared" si="33"/>
        <v> </v>
      </c>
      <c r="D1055">
        <f t="shared" si="32"/>
        <v>1471</v>
      </c>
      <c r="E1055">
        <v>2.3</v>
      </c>
      <c r="F1055">
        <v>1477.4</v>
      </c>
      <c r="G1055" t="s">
        <v>2666</v>
      </c>
      <c r="H1055" t="s">
        <v>2581</v>
      </c>
      <c r="P1055" t="s">
        <v>336</v>
      </c>
    </row>
    <row r="1056" spans="1:16" ht="12.75">
      <c r="A1056" t="s">
        <v>2667</v>
      </c>
      <c r="C1056" t="str">
        <f t="shared" si="33"/>
        <v> </v>
      </c>
      <c r="D1056">
        <f t="shared" si="32"/>
        <v>1471</v>
      </c>
      <c r="E1056">
        <v>0.7</v>
      </c>
      <c r="F1056">
        <v>1478.1</v>
      </c>
      <c r="G1056" t="s">
        <v>2668</v>
      </c>
      <c r="H1056" t="s">
        <v>2581</v>
      </c>
      <c r="J1056" t="s">
        <v>339</v>
      </c>
      <c r="K1056" t="s">
        <v>340</v>
      </c>
      <c r="O1056" t="s">
        <v>341</v>
      </c>
      <c r="P1056" t="s">
        <v>2669</v>
      </c>
    </row>
    <row r="1057" spans="1:16" ht="12.75">
      <c r="A1057" t="s">
        <v>2670</v>
      </c>
      <c r="C1057" t="str">
        <f t="shared" si="33"/>
        <v> </v>
      </c>
      <c r="D1057">
        <f t="shared" si="32"/>
        <v>1471</v>
      </c>
      <c r="E1057">
        <v>0.1</v>
      </c>
      <c r="F1057">
        <v>1478.2</v>
      </c>
      <c r="G1057" t="s">
        <v>2671</v>
      </c>
      <c r="H1057" t="s">
        <v>2581</v>
      </c>
      <c r="P1057" t="s">
        <v>336</v>
      </c>
    </row>
    <row r="1058" spans="1:16" ht="12.75">
      <c r="A1058" t="s">
        <v>2672</v>
      </c>
      <c r="C1058" t="str">
        <f t="shared" si="33"/>
        <v> </v>
      </c>
      <c r="D1058">
        <f t="shared" si="32"/>
        <v>1471</v>
      </c>
      <c r="E1058">
        <v>0.8</v>
      </c>
      <c r="F1058">
        <v>1479</v>
      </c>
      <c r="G1058" t="s">
        <v>2673</v>
      </c>
      <c r="H1058" t="s">
        <v>2581</v>
      </c>
      <c r="P1058" t="s">
        <v>336</v>
      </c>
    </row>
    <row r="1059" spans="1:16" ht="12.75">
      <c r="A1059" t="s">
        <v>2674</v>
      </c>
      <c r="C1059" t="str">
        <f t="shared" si="33"/>
        <v> </v>
      </c>
      <c r="D1059">
        <f t="shared" si="32"/>
        <v>1471</v>
      </c>
      <c r="E1059">
        <v>2.5</v>
      </c>
      <c r="F1059">
        <v>1481.5</v>
      </c>
      <c r="G1059" t="s">
        <v>2675</v>
      </c>
      <c r="H1059" t="s">
        <v>2581</v>
      </c>
      <c r="I1059" t="s">
        <v>345</v>
      </c>
      <c r="P1059" t="s">
        <v>336</v>
      </c>
    </row>
    <row r="1060" spans="1:16" ht="12.75">
      <c r="A1060" t="s">
        <v>2676</v>
      </c>
      <c r="C1060" t="str">
        <f t="shared" si="33"/>
        <v> </v>
      </c>
      <c r="D1060">
        <f t="shared" si="32"/>
        <v>1471</v>
      </c>
      <c r="E1060">
        <v>0.7</v>
      </c>
      <c r="F1060">
        <v>1482.2</v>
      </c>
      <c r="G1060" t="s">
        <v>2677</v>
      </c>
      <c r="H1060" t="s">
        <v>2581</v>
      </c>
      <c r="I1060" t="s">
        <v>345</v>
      </c>
      <c r="L1060" t="s">
        <v>378</v>
      </c>
      <c r="M1060" t="s">
        <v>388</v>
      </c>
      <c r="N1060" t="s">
        <v>457</v>
      </c>
      <c r="P1060" t="s">
        <v>2678</v>
      </c>
    </row>
    <row r="1061" spans="1:16" ht="12.75">
      <c r="A1061" t="s">
        <v>2679</v>
      </c>
      <c r="C1061" t="str">
        <f t="shared" si="33"/>
        <v> </v>
      </c>
      <c r="D1061">
        <f t="shared" si="32"/>
        <v>1471</v>
      </c>
      <c r="E1061">
        <v>0.2</v>
      </c>
      <c r="F1061">
        <v>1482.4</v>
      </c>
      <c r="G1061" t="s">
        <v>2680</v>
      </c>
      <c r="H1061" t="s">
        <v>2581</v>
      </c>
      <c r="J1061" t="s">
        <v>339</v>
      </c>
      <c r="O1061" t="s">
        <v>341</v>
      </c>
      <c r="P1061" t="s">
        <v>336</v>
      </c>
    </row>
    <row r="1062" spans="1:16" ht="12.75">
      <c r="A1062" t="s">
        <v>2681</v>
      </c>
      <c r="C1062" t="str">
        <f t="shared" si="33"/>
        <v> </v>
      </c>
      <c r="D1062">
        <f t="shared" si="32"/>
        <v>1471</v>
      </c>
      <c r="E1062">
        <v>2.5</v>
      </c>
      <c r="F1062">
        <v>1484.9</v>
      </c>
      <c r="G1062" t="s">
        <v>2682</v>
      </c>
      <c r="H1062" t="s">
        <v>2581</v>
      </c>
      <c r="P1062" t="s">
        <v>336</v>
      </c>
    </row>
    <row r="1063" spans="1:16" ht="12.75">
      <c r="A1063" t="s">
        <v>2683</v>
      </c>
      <c r="B1063" t="s">
        <v>1945</v>
      </c>
      <c r="C1063">
        <f t="shared" si="33"/>
        <v>14.599999999999909</v>
      </c>
      <c r="D1063">
        <f t="shared" si="32"/>
        <v>1485.6</v>
      </c>
      <c r="E1063">
        <v>0.7</v>
      </c>
      <c r="F1063">
        <v>1485.6</v>
      </c>
      <c r="G1063" t="s">
        <v>2684</v>
      </c>
      <c r="H1063" t="s">
        <v>2581</v>
      </c>
      <c r="J1063" t="s">
        <v>339</v>
      </c>
      <c r="K1063" t="s">
        <v>340</v>
      </c>
      <c r="O1063" t="s">
        <v>341</v>
      </c>
      <c r="P1063" t="s">
        <v>336</v>
      </c>
    </row>
    <row r="1064" spans="1:16" ht="12.75">
      <c r="A1064" t="s">
        <v>2685</v>
      </c>
      <c r="C1064" t="str">
        <f t="shared" si="33"/>
        <v> </v>
      </c>
      <c r="D1064">
        <f t="shared" si="32"/>
        <v>1485.6</v>
      </c>
      <c r="E1064">
        <v>0.6</v>
      </c>
      <c r="F1064">
        <v>1486.2</v>
      </c>
      <c r="G1064" t="s">
        <v>2686</v>
      </c>
      <c r="H1064" t="s">
        <v>2581</v>
      </c>
      <c r="J1064" t="s">
        <v>339</v>
      </c>
      <c r="O1064" t="s">
        <v>341</v>
      </c>
      <c r="P1064" t="s">
        <v>336</v>
      </c>
    </row>
    <row r="1065" spans="1:16" ht="12.75">
      <c r="A1065" t="s">
        <v>2687</v>
      </c>
      <c r="C1065" t="str">
        <f t="shared" si="33"/>
        <v> </v>
      </c>
      <c r="D1065">
        <f t="shared" si="32"/>
        <v>1485.6</v>
      </c>
      <c r="E1065">
        <v>0.6</v>
      </c>
      <c r="F1065">
        <v>1486.8</v>
      </c>
      <c r="G1065" t="s">
        <v>2688</v>
      </c>
      <c r="H1065" t="s">
        <v>2581</v>
      </c>
      <c r="J1065" t="s">
        <v>339</v>
      </c>
      <c r="K1065" t="s">
        <v>340</v>
      </c>
      <c r="O1065" t="s">
        <v>341</v>
      </c>
      <c r="P1065" t="s">
        <v>336</v>
      </c>
    </row>
    <row r="1066" spans="1:16" ht="12.75">
      <c r="A1066" t="s">
        <v>2689</v>
      </c>
      <c r="C1066" t="str">
        <f t="shared" si="33"/>
        <v> </v>
      </c>
      <c r="D1066">
        <f t="shared" si="32"/>
        <v>1485.6</v>
      </c>
      <c r="E1066">
        <v>0.5</v>
      </c>
      <c r="F1066">
        <v>1487.3</v>
      </c>
      <c r="G1066" t="s">
        <v>2690</v>
      </c>
      <c r="H1066" t="s">
        <v>2581</v>
      </c>
      <c r="P1066" t="s">
        <v>336</v>
      </c>
    </row>
    <row r="1067" spans="1:16" ht="12.75">
      <c r="A1067" t="s">
        <v>2691</v>
      </c>
      <c r="C1067" t="str">
        <f t="shared" si="33"/>
        <v> </v>
      </c>
      <c r="D1067">
        <f t="shared" si="32"/>
        <v>1485.6</v>
      </c>
      <c r="E1067">
        <v>0.2</v>
      </c>
      <c r="F1067">
        <v>1487.5</v>
      </c>
      <c r="G1067" t="s">
        <v>2692</v>
      </c>
      <c r="H1067" t="s">
        <v>2581</v>
      </c>
      <c r="P1067" t="s">
        <v>336</v>
      </c>
    </row>
    <row r="1068" spans="1:16" ht="12.75">
      <c r="A1068" t="s">
        <v>2693</v>
      </c>
      <c r="C1068" t="str">
        <f t="shared" si="33"/>
        <v> </v>
      </c>
      <c r="D1068">
        <f t="shared" si="32"/>
        <v>1485.6</v>
      </c>
      <c r="E1068">
        <v>0.7</v>
      </c>
      <c r="F1068">
        <v>1488.2</v>
      </c>
      <c r="G1068" t="s">
        <v>2493</v>
      </c>
      <c r="H1068" t="s">
        <v>2581</v>
      </c>
      <c r="P1068" t="s">
        <v>336</v>
      </c>
    </row>
    <row r="1069" spans="1:16" ht="12.75">
      <c r="A1069" t="s">
        <v>2694</v>
      </c>
      <c r="C1069" t="str">
        <f t="shared" si="33"/>
        <v> </v>
      </c>
      <c r="D1069">
        <f t="shared" si="32"/>
        <v>1485.6</v>
      </c>
      <c r="E1069">
        <v>0.7</v>
      </c>
      <c r="F1069">
        <v>1488.9</v>
      </c>
      <c r="G1069" t="s">
        <v>2695</v>
      </c>
      <c r="H1069" t="s">
        <v>2581</v>
      </c>
      <c r="P1069" t="s">
        <v>336</v>
      </c>
    </row>
    <row r="1070" spans="1:16" ht="12.75">
      <c r="A1070" t="s">
        <v>2696</v>
      </c>
      <c r="C1070" t="str">
        <f t="shared" si="33"/>
        <v> </v>
      </c>
      <c r="D1070">
        <f t="shared" si="32"/>
        <v>1485.6</v>
      </c>
      <c r="E1070">
        <v>0.1</v>
      </c>
      <c r="F1070">
        <v>1489</v>
      </c>
      <c r="G1070" t="s">
        <v>2697</v>
      </c>
      <c r="H1070" t="s">
        <v>2581</v>
      </c>
      <c r="J1070" t="s">
        <v>339</v>
      </c>
      <c r="O1070" t="s">
        <v>341</v>
      </c>
      <c r="P1070" t="s">
        <v>336</v>
      </c>
    </row>
    <row r="1071" spans="1:16" ht="12.75">
      <c r="A1071" t="s">
        <v>2698</v>
      </c>
      <c r="C1071" t="str">
        <f t="shared" si="33"/>
        <v> </v>
      </c>
      <c r="D1071">
        <f t="shared" si="32"/>
        <v>1485.6</v>
      </c>
      <c r="E1071">
        <v>0.6</v>
      </c>
      <c r="F1071">
        <v>1489.6</v>
      </c>
      <c r="G1071" t="s">
        <v>2699</v>
      </c>
      <c r="H1071" t="s">
        <v>2581</v>
      </c>
      <c r="O1071" t="s">
        <v>341</v>
      </c>
      <c r="P1071" t="s">
        <v>336</v>
      </c>
    </row>
    <row r="1072" spans="1:16" ht="12.75">
      <c r="A1072" t="s">
        <v>2700</v>
      </c>
      <c r="C1072" t="str">
        <f t="shared" si="33"/>
        <v> </v>
      </c>
      <c r="D1072">
        <f t="shared" si="32"/>
        <v>1485.6</v>
      </c>
      <c r="E1072">
        <v>1.3</v>
      </c>
      <c r="F1072">
        <v>1490.9</v>
      </c>
      <c r="G1072" t="s">
        <v>2701</v>
      </c>
      <c r="H1072" t="s">
        <v>2702</v>
      </c>
      <c r="J1072" t="s">
        <v>339</v>
      </c>
      <c r="O1072" t="s">
        <v>341</v>
      </c>
      <c r="P1072" t="s">
        <v>336</v>
      </c>
    </row>
    <row r="1073" spans="1:16" ht="12.75">
      <c r="A1073" t="s">
        <v>2703</v>
      </c>
      <c r="C1073" t="str">
        <f t="shared" si="33"/>
        <v> </v>
      </c>
      <c r="D1073">
        <f t="shared" si="32"/>
        <v>1485.6</v>
      </c>
      <c r="E1073">
        <v>1.8</v>
      </c>
      <c r="F1073">
        <v>1492.7</v>
      </c>
      <c r="G1073" t="s">
        <v>2704</v>
      </c>
      <c r="H1073" t="s">
        <v>2702</v>
      </c>
      <c r="P1073" t="s">
        <v>336</v>
      </c>
    </row>
    <row r="1074" spans="1:16" ht="12.75">
      <c r="A1074" t="s">
        <v>2705</v>
      </c>
      <c r="C1074" t="str">
        <f t="shared" si="33"/>
        <v> </v>
      </c>
      <c r="D1074">
        <f t="shared" si="32"/>
        <v>1485.6</v>
      </c>
      <c r="E1074">
        <v>1.1</v>
      </c>
      <c r="F1074">
        <v>1493.8</v>
      </c>
      <c r="G1074" t="s">
        <v>2706</v>
      </c>
      <c r="H1074" t="s">
        <v>2702</v>
      </c>
      <c r="J1074" t="s">
        <v>339</v>
      </c>
      <c r="O1074" t="s">
        <v>341</v>
      </c>
      <c r="P1074" t="s">
        <v>2707</v>
      </c>
    </row>
    <row r="1075" spans="1:16" ht="12.75">
      <c r="A1075" t="s">
        <v>2708</v>
      </c>
      <c r="C1075" t="str">
        <f t="shared" si="33"/>
        <v> </v>
      </c>
      <c r="D1075">
        <f t="shared" si="32"/>
        <v>1485.6</v>
      </c>
      <c r="E1075">
        <v>0.7</v>
      </c>
      <c r="F1075">
        <v>1494.5</v>
      </c>
      <c r="G1075" t="s">
        <v>2709</v>
      </c>
      <c r="H1075" t="s">
        <v>2702</v>
      </c>
      <c r="I1075" t="s">
        <v>345</v>
      </c>
      <c r="P1075" t="s">
        <v>336</v>
      </c>
    </row>
    <row r="1076" spans="1:16" ht="12.75">
      <c r="A1076" t="s">
        <v>2710</v>
      </c>
      <c r="C1076" t="str">
        <f t="shared" si="33"/>
        <v> </v>
      </c>
      <c r="D1076">
        <f t="shared" si="32"/>
        <v>1485.6</v>
      </c>
      <c r="E1076">
        <v>0.7</v>
      </c>
      <c r="F1076">
        <v>1495.2</v>
      </c>
      <c r="G1076" t="s">
        <v>2711</v>
      </c>
      <c r="H1076" t="s">
        <v>2702</v>
      </c>
      <c r="I1076" t="s">
        <v>345</v>
      </c>
      <c r="P1076" t="s">
        <v>336</v>
      </c>
    </row>
    <row r="1077" spans="1:16" ht="12.75">
      <c r="A1077" t="s">
        <v>2712</v>
      </c>
      <c r="B1077" t="s">
        <v>1945</v>
      </c>
      <c r="C1077">
        <f t="shared" si="33"/>
        <v>10</v>
      </c>
      <c r="D1077">
        <f t="shared" si="32"/>
        <v>1495.6</v>
      </c>
      <c r="E1077">
        <v>0.4</v>
      </c>
      <c r="F1077">
        <v>1495.6</v>
      </c>
      <c r="G1077" t="s">
        <v>2713</v>
      </c>
      <c r="H1077" t="s">
        <v>2702</v>
      </c>
      <c r="K1077" t="s">
        <v>340</v>
      </c>
      <c r="O1077" t="s">
        <v>341</v>
      </c>
      <c r="P1077" t="s">
        <v>336</v>
      </c>
    </row>
    <row r="1078" spans="1:16" ht="12.75">
      <c r="A1078" t="s">
        <v>2714</v>
      </c>
      <c r="C1078" t="str">
        <f t="shared" si="33"/>
        <v> </v>
      </c>
      <c r="D1078">
        <f t="shared" si="32"/>
        <v>1495.6</v>
      </c>
      <c r="E1078">
        <v>0.1</v>
      </c>
      <c r="F1078">
        <v>1495.7</v>
      </c>
      <c r="G1078" t="s">
        <v>2715</v>
      </c>
      <c r="H1078" t="s">
        <v>2702</v>
      </c>
      <c r="K1078" t="s">
        <v>340</v>
      </c>
      <c r="O1078" t="s">
        <v>341</v>
      </c>
      <c r="P1078" t="s">
        <v>336</v>
      </c>
    </row>
    <row r="1079" spans="1:16" ht="12.75">
      <c r="A1079" t="s">
        <v>2716</v>
      </c>
      <c r="C1079" t="str">
        <f t="shared" si="33"/>
        <v> </v>
      </c>
      <c r="D1079">
        <f t="shared" si="32"/>
        <v>1495.6</v>
      </c>
      <c r="E1079">
        <v>0.6</v>
      </c>
      <c r="F1079">
        <v>1496.3</v>
      </c>
      <c r="G1079" t="s">
        <v>2717</v>
      </c>
      <c r="H1079" t="s">
        <v>2702</v>
      </c>
      <c r="P1079" t="s">
        <v>336</v>
      </c>
    </row>
    <row r="1080" spans="1:16" ht="12.75">
      <c r="A1080" t="s">
        <v>2718</v>
      </c>
      <c r="C1080" t="str">
        <f t="shared" si="33"/>
        <v> </v>
      </c>
      <c r="D1080">
        <f t="shared" si="32"/>
        <v>1495.6</v>
      </c>
      <c r="E1080">
        <v>1.7</v>
      </c>
      <c r="F1080">
        <v>1498</v>
      </c>
      <c r="G1080" t="s">
        <v>2719</v>
      </c>
      <c r="H1080" t="s">
        <v>2702</v>
      </c>
      <c r="P1080" t="s">
        <v>336</v>
      </c>
    </row>
    <row r="1081" spans="1:16" ht="12.75">
      <c r="A1081" t="s">
        <v>2720</v>
      </c>
      <c r="C1081" t="str">
        <f t="shared" si="33"/>
        <v> </v>
      </c>
      <c r="D1081">
        <f t="shared" si="32"/>
        <v>1495.6</v>
      </c>
      <c r="E1081">
        <v>1.1</v>
      </c>
      <c r="F1081">
        <v>1499.1</v>
      </c>
      <c r="G1081" t="s">
        <v>2721</v>
      </c>
      <c r="H1081" t="s">
        <v>2702</v>
      </c>
      <c r="I1081" t="s">
        <v>345</v>
      </c>
      <c r="O1081" t="s">
        <v>341</v>
      </c>
      <c r="P1081" t="s">
        <v>1595</v>
      </c>
    </row>
    <row r="1082" spans="1:16" ht="12.75">
      <c r="A1082" t="s">
        <v>2722</v>
      </c>
      <c r="C1082" t="str">
        <f t="shared" si="33"/>
        <v> </v>
      </c>
      <c r="D1082">
        <f t="shared" si="32"/>
        <v>1495.6</v>
      </c>
      <c r="E1082">
        <v>0.9</v>
      </c>
      <c r="F1082">
        <v>1500</v>
      </c>
      <c r="G1082" t="s">
        <v>2723</v>
      </c>
      <c r="H1082" t="s">
        <v>2702</v>
      </c>
      <c r="I1082" t="s">
        <v>345</v>
      </c>
      <c r="L1082" t="s">
        <v>378</v>
      </c>
      <c r="M1082" t="s">
        <v>388</v>
      </c>
      <c r="N1082" t="s">
        <v>457</v>
      </c>
      <c r="P1082" t="s">
        <v>2724</v>
      </c>
    </row>
    <row r="1083" spans="1:16" ht="12.75">
      <c r="A1083" t="s">
        <v>2725</v>
      </c>
      <c r="C1083" t="str">
        <f t="shared" si="33"/>
        <v> </v>
      </c>
      <c r="D1083">
        <f t="shared" si="32"/>
        <v>1495.6</v>
      </c>
      <c r="E1083">
        <v>1.8</v>
      </c>
      <c r="F1083">
        <v>1501.8</v>
      </c>
      <c r="G1083" t="s">
        <v>2726</v>
      </c>
      <c r="H1083" t="s">
        <v>2702</v>
      </c>
      <c r="I1083" t="s">
        <v>345</v>
      </c>
      <c r="P1083" t="s">
        <v>336</v>
      </c>
    </row>
    <row r="1084" spans="1:16" ht="12.75">
      <c r="A1084" t="s">
        <v>2727</v>
      </c>
      <c r="B1084" t="s">
        <v>1945</v>
      </c>
      <c r="C1084">
        <f t="shared" si="33"/>
        <v>8</v>
      </c>
      <c r="D1084">
        <f t="shared" si="32"/>
        <v>1503.6</v>
      </c>
      <c r="E1084">
        <v>1.8</v>
      </c>
      <c r="F1084">
        <v>1503.6</v>
      </c>
      <c r="G1084" t="s">
        <v>2728</v>
      </c>
      <c r="H1084" t="s">
        <v>2702</v>
      </c>
      <c r="I1084" t="s">
        <v>345</v>
      </c>
      <c r="L1084" t="s">
        <v>378</v>
      </c>
      <c r="M1084" t="s">
        <v>388</v>
      </c>
      <c r="N1084" t="s">
        <v>457</v>
      </c>
      <c r="P1084" t="s">
        <v>2729</v>
      </c>
    </row>
    <row r="1085" spans="1:16" ht="12.75">
      <c r="A1085" t="s">
        <v>2730</v>
      </c>
      <c r="C1085" t="str">
        <f t="shared" si="33"/>
        <v> </v>
      </c>
      <c r="D1085">
        <f t="shared" si="32"/>
        <v>1503.6</v>
      </c>
      <c r="E1085">
        <v>0.9</v>
      </c>
      <c r="F1085">
        <v>1504.5</v>
      </c>
      <c r="G1085" t="s">
        <v>2731</v>
      </c>
      <c r="H1085" t="s">
        <v>2702</v>
      </c>
      <c r="I1085" t="s">
        <v>345</v>
      </c>
      <c r="P1085" t="s">
        <v>336</v>
      </c>
    </row>
    <row r="1086" spans="1:16" ht="12.75">
      <c r="A1086" t="s">
        <v>2732</v>
      </c>
      <c r="C1086" t="str">
        <f t="shared" si="33"/>
        <v> </v>
      </c>
      <c r="D1086">
        <f t="shared" si="32"/>
        <v>1503.6</v>
      </c>
      <c r="E1086">
        <v>2</v>
      </c>
      <c r="F1086">
        <v>1506.5</v>
      </c>
      <c r="G1086" t="s">
        <v>2733</v>
      </c>
      <c r="H1086" t="s">
        <v>2702</v>
      </c>
      <c r="I1086" t="s">
        <v>345</v>
      </c>
      <c r="P1086" t="s">
        <v>336</v>
      </c>
    </row>
    <row r="1087" spans="1:16" ht="12.75">
      <c r="A1087" t="s">
        <v>2734</v>
      </c>
      <c r="C1087" t="str">
        <f t="shared" si="33"/>
        <v> </v>
      </c>
      <c r="D1087">
        <f t="shared" si="32"/>
        <v>1503.6</v>
      </c>
      <c r="E1087">
        <v>1.4</v>
      </c>
      <c r="F1087">
        <v>1507.9</v>
      </c>
      <c r="G1087" t="s">
        <v>2735</v>
      </c>
      <c r="H1087" t="s">
        <v>2702</v>
      </c>
      <c r="O1087" t="s">
        <v>341</v>
      </c>
      <c r="P1087" t="s">
        <v>336</v>
      </c>
    </row>
    <row r="1088" spans="1:16" ht="12.75">
      <c r="A1088" t="s">
        <v>2736</v>
      </c>
      <c r="B1088" t="s">
        <v>1945</v>
      </c>
      <c r="C1088">
        <f t="shared" si="33"/>
        <v>6.400000000000091</v>
      </c>
      <c r="D1088">
        <f t="shared" si="32"/>
        <v>1510</v>
      </c>
      <c r="E1088">
        <v>2.1</v>
      </c>
      <c r="F1088">
        <v>1510</v>
      </c>
      <c r="G1088" t="s">
        <v>2737</v>
      </c>
      <c r="H1088" t="s">
        <v>2702</v>
      </c>
      <c r="K1088" t="s">
        <v>340</v>
      </c>
      <c r="O1088" t="s">
        <v>341</v>
      </c>
      <c r="P1088" t="s">
        <v>2738</v>
      </c>
    </row>
    <row r="1089" spans="1:16" ht="12.75">
      <c r="A1089" t="s">
        <v>2739</v>
      </c>
      <c r="C1089" t="str">
        <f t="shared" si="33"/>
        <v> </v>
      </c>
      <c r="D1089">
        <f t="shared" si="32"/>
        <v>1510</v>
      </c>
      <c r="E1089">
        <v>1.1</v>
      </c>
      <c r="F1089">
        <v>1511.1</v>
      </c>
      <c r="G1089" t="s">
        <v>2740</v>
      </c>
      <c r="H1089" t="s">
        <v>2702</v>
      </c>
      <c r="I1089" t="s">
        <v>345</v>
      </c>
      <c r="M1089" t="s">
        <v>388</v>
      </c>
      <c r="N1089" t="s">
        <v>457</v>
      </c>
      <c r="P1089" t="s">
        <v>2741</v>
      </c>
    </row>
    <row r="1090" spans="1:16" ht="12.75">
      <c r="A1090" t="s">
        <v>2742</v>
      </c>
      <c r="C1090" t="str">
        <f t="shared" si="33"/>
        <v> </v>
      </c>
      <c r="D1090">
        <f t="shared" si="32"/>
        <v>1510</v>
      </c>
      <c r="E1090">
        <v>0.9</v>
      </c>
      <c r="F1090">
        <v>1512</v>
      </c>
      <c r="G1090" t="s">
        <v>2743</v>
      </c>
      <c r="H1090" t="s">
        <v>2702</v>
      </c>
      <c r="I1090" t="s">
        <v>345</v>
      </c>
      <c r="L1090" t="s">
        <v>378</v>
      </c>
      <c r="M1090" t="s">
        <v>388</v>
      </c>
      <c r="N1090" t="s">
        <v>457</v>
      </c>
      <c r="P1090" t="s">
        <v>2744</v>
      </c>
    </row>
    <row r="1091" spans="1:16" ht="12.75">
      <c r="A1091" t="s">
        <v>2745</v>
      </c>
      <c r="C1091" t="str">
        <f t="shared" si="33"/>
        <v> </v>
      </c>
      <c r="D1091">
        <f t="shared" si="32"/>
        <v>1510</v>
      </c>
      <c r="E1091">
        <v>1.2</v>
      </c>
      <c r="F1091">
        <v>1513.2</v>
      </c>
      <c r="G1091" t="s">
        <v>2746</v>
      </c>
      <c r="H1091" t="s">
        <v>2702</v>
      </c>
      <c r="I1091" t="s">
        <v>345</v>
      </c>
      <c r="P1091" t="s">
        <v>336</v>
      </c>
    </row>
    <row r="1092" spans="1:16" ht="12.75">
      <c r="A1092" t="s">
        <v>2747</v>
      </c>
      <c r="C1092" t="str">
        <f t="shared" si="33"/>
        <v> </v>
      </c>
      <c r="D1092">
        <f aca="true" t="shared" si="34" ref="D1092:D1155">IF(B1092="x",F1092,D1091)</f>
        <v>1510</v>
      </c>
      <c r="E1092">
        <v>0.8</v>
      </c>
      <c r="F1092">
        <v>1514</v>
      </c>
      <c r="G1092" t="s">
        <v>2748</v>
      </c>
      <c r="H1092" t="s">
        <v>2702</v>
      </c>
      <c r="I1092" t="s">
        <v>345</v>
      </c>
      <c r="J1092" t="s">
        <v>339</v>
      </c>
      <c r="O1092" t="s">
        <v>341</v>
      </c>
      <c r="P1092" t="s">
        <v>2749</v>
      </c>
    </row>
    <row r="1093" spans="1:16" ht="12.75">
      <c r="A1093" t="s">
        <v>2750</v>
      </c>
      <c r="C1093" t="str">
        <f t="shared" si="33"/>
        <v> </v>
      </c>
      <c r="D1093">
        <f t="shared" si="34"/>
        <v>1510</v>
      </c>
      <c r="E1093">
        <v>0.6</v>
      </c>
      <c r="F1093">
        <v>1514.6</v>
      </c>
      <c r="G1093" t="s">
        <v>2751</v>
      </c>
      <c r="H1093" t="s">
        <v>2702</v>
      </c>
      <c r="P1093" t="s">
        <v>336</v>
      </c>
    </row>
    <row r="1094" spans="1:16" ht="12.75">
      <c r="A1094" t="s">
        <v>2752</v>
      </c>
      <c r="C1094" t="str">
        <f t="shared" si="33"/>
        <v> </v>
      </c>
      <c r="D1094">
        <f t="shared" si="34"/>
        <v>1510</v>
      </c>
      <c r="E1094">
        <v>0.7</v>
      </c>
      <c r="F1094">
        <v>1515.3</v>
      </c>
      <c r="G1094" t="s">
        <v>2753</v>
      </c>
      <c r="H1094" t="s">
        <v>2702</v>
      </c>
      <c r="K1094" t="s">
        <v>340</v>
      </c>
      <c r="O1094" t="s">
        <v>341</v>
      </c>
      <c r="P1094" t="s">
        <v>336</v>
      </c>
    </row>
    <row r="1095" spans="1:16" ht="12.75">
      <c r="A1095" t="s">
        <v>2754</v>
      </c>
      <c r="C1095" t="str">
        <f aca="true" t="shared" si="35" ref="C1095:C1158">IF(D1095=D1094," ",D1095-D1094)</f>
        <v> </v>
      </c>
      <c r="D1095">
        <f t="shared" si="34"/>
        <v>1510</v>
      </c>
      <c r="E1095">
        <v>1.8</v>
      </c>
      <c r="F1095">
        <v>1517.1</v>
      </c>
      <c r="G1095" t="s">
        <v>2755</v>
      </c>
      <c r="H1095" t="s">
        <v>2702</v>
      </c>
      <c r="K1095" t="s">
        <v>340</v>
      </c>
      <c r="O1095" t="s">
        <v>341</v>
      </c>
      <c r="P1095" t="s">
        <v>487</v>
      </c>
    </row>
    <row r="1096" spans="1:16" ht="12.75">
      <c r="A1096" t="s">
        <v>2756</v>
      </c>
      <c r="C1096" t="str">
        <f t="shared" si="35"/>
        <v> </v>
      </c>
      <c r="D1096">
        <f t="shared" si="34"/>
        <v>1510</v>
      </c>
      <c r="E1096">
        <v>0.6</v>
      </c>
      <c r="F1096">
        <v>1517.7</v>
      </c>
      <c r="G1096" t="s">
        <v>2757</v>
      </c>
      <c r="H1096" t="s">
        <v>2702</v>
      </c>
      <c r="O1096" t="s">
        <v>341</v>
      </c>
      <c r="P1096" t="s">
        <v>336</v>
      </c>
    </row>
    <row r="1097" spans="1:16" ht="12.75">
      <c r="A1097" t="s">
        <v>2758</v>
      </c>
      <c r="C1097" t="str">
        <f t="shared" si="35"/>
        <v> </v>
      </c>
      <c r="D1097">
        <f t="shared" si="34"/>
        <v>1510</v>
      </c>
      <c r="E1097">
        <v>3.2</v>
      </c>
      <c r="F1097">
        <v>1520.9</v>
      </c>
      <c r="G1097" t="s">
        <v>2759</v>
      </c>
      <c r="H1097" t="s">
        <v>2702</v>
      </c>
      <c r="I1097" t="s">
        <v>345</v>
      </c>
      <c r="O1097" t="s">
        <v>341</v>
      </c>
      <c r="P1097" t="s">
        <v>336</v>
      </c>
    </row>
    <row r="1098" spans="1:16" ht="12.75">
      <c r="A1098" t="s">
        <v>2760</v>
      </c>
      <c r="B1098" t="s">
        <v>1945</v>
      </c>
      <c r="C1098">
        <f t="shared" si="35"/>
        <v>11.200000000000045</v>
      </c>
      <c r="D1098">
        <f t="shared" si="34"/>
        <v>1521.2</v>
      </c>
      <c r="E1098">
        <v>0.3</v>
      </c>
      <c r="F1098">
        <v>1521.2</v>
      </c>
      <c r="G1098" t="s">
        <v>2761</v>
      </c>
      <c r="H1098" t="s">
        <v>2702</v>
      </c>
      <c r="J1098" t="s">
        <v>339</v>
      </c>
      <c r="P1098" t="s">
        <v>336</v>
      </c>
    </row>
    <row r="1099" spans="1:16" ht="12.75">
      <c r="A1099" t="s">
        <v>2762</v>
      </c>
      <c r="C1099" t="str">
        <f t="shared" si="35"/>
        <v> </v>
      </c>
      <c r="D1099">
        <f t="shared" si="34"/>
        <v>1521.2</v>
      </c>
      <c r="E1099">
        <v>1.8</v>
      </c>
      <c r="F1099">
        <v>1523</v>
      </c>
      <c r="G1099" t="s">
        <v>2763</v>
      </c>
      <c r="H1099" t="s">
        <v>2702</v>
      </c>
      <c r="I1099" t="s">
        <v>345</v>
      </c>
      <c r="O1099" t="s">
        <v>341</v>
      </c>
      <c r="P1099" t="s">
        <v>336</v>
      </c>
    </row>
    <row r="1100" spans="1:16" ht="12.75">
      <c r="A1100" t="s">
        <v>2764</v>
      </c>
      <c r="C1100" t="str">
        <f t="shared" si="35"/>
        <v> </v>
      </c>
      <c r="D1100">
        <f t="shared" si="34"/>
        <v>1521.2</v>
      </c>
      <c r="E1100">
        <v>1.1</v>
      </c>
      <c r="F1100">
        <v>1524.1</v>
      </c>
      <c r="G1100" t="s">
        <v>2765</v>
      </c>
      <c r="H1100" t="s">
        <v>2702</v>
      </c>
      <c r="I1100" t="s">
        <v>345</v>
      </c>
      <c r="P1100" t="s">
        <v>2766</v>
      </c>
    </row>
    <row r="1101" spans="1:16" ht="12.75">
      <c r="A1101" t="s">
        <v>2767</v>
      </c>
      <c r="C1101" t="str">
        <f t="shared" si="35"/>
        <v> </v>
      </c>
      <c r="D1101">
        <f t="shared" si="34"/>
        <v>1521.2</v>
      </c>
      <c r="E1101">
        <v>1.9</v>
      </c>
      <c r="F1101">
        <v>1526</v>
      </c>
      <c r="G1101" t="s">
        <v>2768</v>
      </c>
      <c r="H1101" t="s">
        <v>2702</v>
      </c>
      <c r="I1101" t="s">
        <v>345</v>
      </c>
      <c r="O1101" t="s">
        <v>341</v>
      </c>
      <c r="P1101" t="s">
        <v>336</v>
      </c>
    </row>
    <row r="1102" spans="1:16" ht="12.75">
      <c r="A1102" t="s">
        <v>2769</v>
      </c>
      <c r="C1102" t="str">
        <f t="shared" si="35"/>
        <v> </v>
      </c>
      <c r="D1102">
        <f t="shared" si="34"/>
        <v>1521.2</v>
      </c>
      <c r="E1102">
        <v>2.4</v>
      </c>
      <c r="F1102">
        <v>1528.4</v>
      </c>
      <c r="G1102" t="s">
        <v>2770</v>
      </c>
      <c r="H1102" t="s">
        <v>2702</v>
      </c>
      <c r="I1102" t="s">
        <v>345</v>
      </c>
      <c r="P1102" t="s">
        <v>336</v>
      </c>
    </row>
    <row r="1103" spans="1:16" ht="12.75">
      <c r="A1103" t="s">
        <v>2771</v>
      </c>
      <c r="C1103" t="str">
        <f t="shared" si="35"/>
        <v> </v>
      </c>
      <c r="D1103">
        <f t="shared" si="34"/>
        <v>1521.2</v>
      </c>
      <c r="E1103">
        <v>1.9</v>
      </c>
      <c r="F1103">
        <v>1530.3</v>
      </c>
      <c r="G1103" t="s">
        <v>2772</v>
      </c>
      <c r="H1103" t="s">
        <v>2702</v>
      </c>
      <c r="P1103" t="s">
        <v>336</v>
      </c>
    </row>
    <row r="1104" spans="1:16" ht="12.75">
      <c r="A1104" t="s">
        <v>2773</v>
      </c>
      <c r="B1104" t="s">
        <v>1945</v>
      </c>
      <c r="C1104">
        <f t="shared" si="35"/>
        <v>9.899999999999864</v>
      </c>
      <c r="D1104">
        <f t="shared" si="34"/>
        <v>1531.1</v>
      </c>
      <c r="E1104">
        <v>0.8</v>
      </c>
      <c r="F1104">
        <v>1531.1</v>
      </c>
      <c r="G1104" t="s">
        <v>2774</v>
      </c>
      <c r="H1104" t="s">
        <v>2702</v>
      </c>
      <c r="J1104" t="s">
        <v>339</v>
      </c>
      <c r="K1104" t="s">
        <v>340</v>
      </c>
      <c r="O1104" t="s">
        <v>341</v>
      </c>
      <c r="P1104" t="s">
        <v>2669</v>
      </c>
    </row>
    <row r="1105" spans="1:16" ht="12.75">
      <c r="A1105" t="s">
        <v>2775</v>
      </c>
      <c r="C1105" t="str">
        <f t="shared" si="35"/>
        <v> </v>
      </c>
      <c r="D1105">
        <f t="shared" si="34"/>
        <v>1531.1</v>
      </c>
      <c r="E1105">
        <v>1.2</v>
      </c>
      <c r="F1105">
        <v>1532.3</v>
      </c>
      <c r="G1105" t="s">
        <v>2776</v>
      </c>
      <c r="H1105" t="s">
        <v>2702</v>
      </c>
      <c r="P1105" t="s">
        <v>336</v>
      </c>
    </row>
    <row r="1106" spans="1:16" ht="12.75">
      <c r="A1106" t="s">
        <v>2777</v>
      </c>
      <c r="C1106" t="str">
        <f t="shared" si="35"/>
        <v> </v>
      </c>
      <c r="D1106">
        <f t="shared" si="34"/>
        <v>1531.1</v>
      </c>
      <c r="E1106">
        <v>0.1</v>
      </c>
      <c r="F1106">
        <v>1532.4</v>
      </c>
      <c r="G1106" t="s">
        <v>2778</v>
      </c>
      <c r="H1106" t="s">
        <v>2702</v>
      </c>
      <c r="O1106" t="s">
        <v>341</v>
      </c>
      <c r="P1106" t="s">
        <v>336</v>
      </c>
    </row>
    <row r="1107" spans="1:16" ht="12.75">
      <c r="A1107" t="s">
        <v>2779</v>
      </c>
      <c r="C1107" t="str">
        <f t="shared" si="35"/>
        <v> </v>
      </c>
      <c r="D1107">
        <f t="shared" si="34"/>
        <v>1531.1</v>
      </c>
      <c r="E1107">
        <v>0.3</v>
      </c>
      <c r="F1107">
        <v>1532.7</v>
      </c>
      <c r="G1107" t="s">
        <v>2780</v>
      </c>
      <c r="H1107" t="s">
        <v>2702</v>
      </c>
      <c r="I1107" t="s">
        <v>345</v>
      </c>
      <c r="L1107" t="s">
        <v>378</v>
      </c>
      <c r="M1107" t="s">
        <v>388</v>
      </c>
      <c r="N1107" t="s">
        <v>457</v>
      </c>
      <c r="P1107" t="s">
        <v>2781</v>
      </c>
    </row>
    <row r="1108" spans="1:16" ht="12.75">
      <c r="A1108" t="s">
        <v>2782</v>
      </c>
      <c r="C1108" t="str">
        <f t="shared" si="35"/>
        <v> </v>
      </c>
      <c r="D1108">
        <f t="shared" si="34"/>
        <v>1531.1</v>
      </c>
      <c r="E1108">
        <v>0.8</v>
      </c>
      <c r="F1108">
        <v>1533.5</v>
      </c>
      <c r="G1108" t="s">
        <v>2783</v>
      </c>
      <c r="H1108" t="s">
        <v>2702</v>
      </c>
      <c r="I1108" t="s">
        <v>345</v>
      </c>
      <c r="P1108" t="s">
        <v>336</v>
      </c>
    </row>
    <row r="1109" spans="1:16" ht="12.75">
      <c r="A1109" t="s">
        <v>2784</v>
      </c>
      <c r="C1109" t="str">
        <f t="shared" si="35"/>
        <v> </v>
      </c>
      <c r="D1109">
        <f t="shared" si="34"/>
        <v>1531.1</v>
      </c>
      <c r="E1109">
        <v>0.5</v>
      </c>
      <c r="F1109">
        <v>1534</v>
      </c>
      <c r="G1109" t="s">
        <v>2785</v>
      </c>
      <c r="H1109" t="s">
        <v>2702</v>
      </c>
      <c r="P1109" t="s">
        <v>336</v>
      </c>
    </row>
    <row r="1110" spans="1:16" ht="12.75">
      <c r="A1110" t="s">
        <v>2786</v>
      </c>
      <c r="C1110" t="str">
        <f t="shared" si="35"/>
        <v> </v>
      </c>
      <c r="D1110">
        <f t="shared" si="34"/>
        <v>1531.1</v>
      </c>
      <c r="E1110">
        <v>1.8</v>
      </c>
      <c r="F1110">
        <v>1535.8</v>
      </c>
      <c r="G1110" t="s">
        <v>2787</v>
      </c>
      <c r="H1110" t="s">
        <v>2702</v>
      </c>
      <c r="O1110" t="s">
        <v>341</v>
      </c>
      <c r="P1110" t="s">
        <v>336</v>
      </c>
    </row>
    <row r="1111" spans="1:16" ht="12.75">
      <c r="A1111" t="s">
        <v>2788</v>
      </c>
      <c r="C1111" t="str">
        <f t="shared" si="35"/>
        <v> </v>
      </c>
      <c r="D1111">
        <f t="shared" si="34"/>
        <v>1531.1</v>
      </c>
      <c r="E1111">
        <v>2.3</v>
      </c>
      <c r="F1111">
        <v>1538.1</v>
      </c>
      <c r="G1111" t="s">
        <v>2789</v>
      </c>
      <c r="H1111" t="s">
        <v>2702</v>
      </c>
      <c r="I1111" t="s">
        <v>345</v>
      </c>
      <c r="P1111" t="s">
        <v>336</v>
      </c>
    </row>
    <row r="1112" spans="1:16" ht="12.75">
      <c r="A1112" t="s">
        <v>2790</v>
      </c>
      <c r="C1112" t="str">
        <f t="shared" si="35"/>
        <v> </v>
      </c>
      <c r="D1112">
        <f t="shared" si="34"/>
        <v>1531.1</v>
      </c>
      <c r="E1112">
        <v>0.2</v>
      </c>
      <c r="F1112">
        <v>1538.3</v>
      </c>
      <c r="G1112" t="s">
        <v>2791</v>
      </c>
      <c r="H1112" t="s">
        <v>2702</v>
      </c>
      <c r="P1112" t="s">
        <v>336</v>
      </c>
    </row>
    <row r="1113" spans="1:16" ht="12.75">
      <c r="A1113" t="s">
        <v>2792</v>
      </c>
      <c r="C1113" t="str">
        <f t="shared" si="35"/>
        <v> </v>
      </c>
      <c r="D1113">
        <f t="shared" si="34"/>
        <v>1531.1</v>
      </c>
      <c r="E1113">
        <v>1.6</v>
      </c>
      <c r="F1113">
        <v>1539.9</v>
      </c>
      <c r="G1113" t="s">
        <v>2793</v>
      </c>
      <c r="H1113" t="s">
        <v>2702</v>
      </c>
      <c r="J1113" t="s">
        <v>339</v>
      </c>
      <c r="K1113" t="s">
        <v>340</v>
      </c>
      <c r="O1113" t="s">
        <v>341</v>
      </c>
      <c r="P1113" t="s">
        <v>336</v>
      </c>
    </row>
    <row r="1114" spans="1:16" ht="12.75">
      <c r="A1114" t="s">
        <v>2794</v>
      </c>
      <c r="C1114" t="str">
        <f t="shared" si="35"/>
        <v> </v>
      </c>
      <c r="D1114">
        <f t="shared" si="34"/>
        <v>1531.1</v>
      </c>
      <c r="E1114">
        <v>0.7</v>
      </c>
      <c r="F1114">
        <v>1540.6</v>
      </c>
      <c r="G1114" t="s">
        <v>2795</v>
      </c>
      <c r="H1114" t="s">
        <v>2702</v>
      </c>
      <c r="I1114" t="s">
        <v>345</v>
      </c>
      <c r="P1114" t="s">
        <v>336</v>
      </c>
    </row>
    <row r="1115" spans="1:16" ht="12.75">
      <c r="A1115" t="s">
        <v>2796</v>
      </c>
      <c r="C1115" t="str">
        <f t="shared" si="35"/>
        <v> </v>
      </c>
      <c r="D1115">
        <f t="shared" si="34"/>
        <v>1531.1</v>
      </c>
      <c r="E1115">
        <v>1.5</v>
      </c>
      <c r="F1115">
        <v>1542.1</v>
      </c>
      <c r="G1115" t="s">
        <v>2797</v>
      </c>
      <c r="H1115" t="s">
        <v>2702</v>
      </c>
      <c r="I1115" t="s">
        <v>345</v>
      </c>
      <c r="L1115" t="s">
        <v>378</v>
      </c>
      <c r="M1115" t="s">
        <v>388</v>
      </c>
      <c r="N1115" t="s">
        <v>457</v>
      </c>
      <c r="P1115" t="s">
        <v>2798</v>
      </c>
    </row>
    <row r="1116" spans="1:16" ht="12.75">
      <c r="A1116" t="s">
        <v>2799</v>
      </c>
      <c r="C1116" t="str">
        <f t="shared" si="35"/>
        <v> </v>
      </c>
      <c r="D1116">
        <f t="shared" si="34"/>
        <v>1531.1</v>
      </c>
      <c r="E1116">
        <v>2</v>
      </c>
      <c r="F1116">
        <v>1544.1</v>
      </c>
      <c r="G1116" t="s">
        <v>396</v>
      </c>
      <c r="H1116" t="s">
        <v>2702</v>
      </c>
      <c r="O1116" t="s">
        <v>341</v>
      </c>
      <c r="P1116" t="s">
        <v>336</v>
      </c>
    </row>
    <row r="1117" spans="1:16" ht="12.75">
      <c r="A1117" t="s">
        <v>2800</v>
      </c>
      <c r="C1117" t="str">
        <f t="shared" si="35"/>
        <v> </v>
      </c>
      <c r="D1117">
        <f t="shared" si="34"/>
        <v>1531.1</v>
      </c>
      <c r="E1117">
        <v>1.2</v>
      </c>
      <c r="F1117">
        <v>1545.3</v>
      </c>
      <c r="G1117" t="s">
        <v>2801</v>
      </c>
      <c r="H1117" t="s">
        <v>2702</v>
      </c>
      <c r="I1117" t="s">
        <v>345</v>
      </c>
      <c r="P1117" t="s">
        <v>336</v>
      </c>
    </row>
    <row r="1118" spans="1:16" ht="12.75">
      <c r="A1118" t="s">
        <v>2802</v>
      </c>
      <c r="C1118" t="str">
        <f t="shared" si="35"/>
        <v> </v>
      </c>
      <c r="D1118">
        <f t="shared" si="34"/>
        <v>1531.1</v>
      </c>
      <c r="E1118">
        <v>0.7</v>
      </c>
      <c r="F1118">
        <v>1546</v>
      </c>
      <c r="G1118" t="s">
        <v>2803</v>
      </c>
      <c r="H1118" t="s">
        <v>2702</v>
      </c>
      <c r="P1118" t="s">
        <v>336</v>
      </c>
    </row>
    <row r="1119" spans="1:16" ht="12.75">
      <c r="A1119" t="s">
        <v>2804</v>
      </c>
      <c r="B1119" t="s">
        <v>1945</v>
      </c>
      <c r="C1119">
        <f t="shared" si="35"/>
        <v>17.600000000000136</v>
      </c>
      <c r="D1119">
        <f t="shared" si="34"/>
        <v>1548.7</v>
      </c>
      <c r="E1119">
        <v>2.7</v>
      </c>
      <c r="F1119">
        <v>1548.7</v>
      </c>
      <c r="G1119" t="s">
        <v>2805</v>
      </c>
      <c r="H1119" t="s">
        <v>2702</v>
      </c>
      <c r="K1119" t="s">
        <v>340</v>
      </c>
      <c r="O1119" t="s">
        <v>341</v>
      </c>
      <c r="P1119" t="s">
        <v>505</v>
      </c>
    </row>
    <row r="1120" spans="1:16" ht="12.75">
      <c r="A1120" t="s">
        <v>2806</v>
      </c>
      <c r="C1120" t="str">
        <f t="shared" si="35"/>
        <v> </v>
      </c>
      <c r="D1120">
        <f t="shared" si="34"/>
        <v>1548.7</v>
      </c>
      <c r="E1120">
        <v>0.3</v>
      </c>
      <c r="F1120">
        <v>1549</v>
      </c>
      <c r="G1120" t="s">
        <v>2807</v>
      </c>
      <c r="H1120" t="s">
        <v>2702</v>
      </c>
      <c r="I1120" t="s">
        <v>345</v>
      </c>
      <c r="P1120" t="s">
        <v>336</v>
      </c>
    </row>
    <row r="1121" spans="1:16" ht="12.75">
      <c r="A1121" t="s">
        <v>2808</v>
      </c>
      <c r="C1121" t="str">
        <f t="shared" si="35"/>
        <v> </v>
      </c>
      <c r="D1121">
        <f t="shared" si="34"/>
        <v>1548.7</v>
      </c>
      <c r="E1121">
        <v>2.1</v>
      </c>
      <c r="F1121">
        <v>1551.1</v>
      </c>
      <c r="G1121" t="s">
        <v>2809</v>
      </c>
      <c r="H1121" t="s">
        <v>2702</v>
      </c>
      <c r="P1121" t="s">
        <v>336</v>
      </c>
    </row>
    <row r="1122" spans="1:16" ht="12.75">
      <c r="A1122" t="s">
        <v>2810</v>
      </c>
      <c r="C1122" t="str">
        <f t="shared" si="35"/>
        <v> </v>
      </c>
      <c r="D1122">
        <f t="shared" si="34"/>
        <v>1548.7</v>
      </c>
      <c r="E1122">
        <v>0.6</v>
      </c>
      <c r="F1122">
        <v>1551.7</v>
      </c>
      <c r="G1122" t="s">
        <v>2811</v>
      </c>
      <c r="H1122" t="s">
        <v>2702</v>
      </c>
      <c r="I1122" t="s">
        <v>345</v>
      </c>
      <c r="L1122" t="s">
        <v>378</v>
      </c>
      <c r="M1122" t="s">
        <v>388</v>
      </c>
      <c r="N1122" t="s">
        <v>457</v>
      </c>
      <c r="P1122" t="s">
        <v>2812</v>
      </c>
    </row>
    <row r="1123" spans="1:16" ht="12.75">
      <c r="A1123" t="s">
        <v>2813</v>
      </c>
      <c r="C1123" t="str">
        <f t="shared" si="35"/>
        <v> </v>
      </c>
      <c r="D1123">
        <f t="shared" si="34"/>
        <v>1548.7</v>
      </c>
      <c r="E1123">
        <v>1</v>
      </c>
      <c r="F1123">
        <v>1552.7</v>
      </c>
      <c r="G1123" t="s">
        <v>2814</v>
      </c>
      <c r="H1123" t="s">
        <v>2702</v>
      </c>
      <c r="I1123" t="s">
        <v>345</v>
      </c>
      <c r="P1123" t="s">
        <v>336</v>
      </c>
    </row>
    <row r="1124" spans="1:16" ht="12.75">
      <c r="A1124" t="s">
        <v>2815</v>
      </c>
      <c r="C1124" t="str">
        <f t="shared" si="35"/>
        <v> </v>
      </c>
      <c r="D1124">
        <f t="shared" si="34"/>
        <v>1548.7</v>
      </c>
      <c r="E1124">
        <v>3.7</v>
      </c>
      <c r="F1124">
        <v>1556.4</v>
      </c>
      <c r="G1124" t="s">
        <v>2816</v>
      </c>
      <c r="H1124" t="s">
        <v>2702</v>
      </c>
      <c r="J1124" t="s">
        <v>339</v>
      </c>
      <c r="O1124" t="s">
        <v>341</v>
      </c>
      <c r="P1124" t="s">
        <v>2817</v>
      </c>
    </row>
    <row r="1125" spans="1:16" ht="12.75">
      <c r="A1125" t="s">
        <v>2818</v>
      </c>
      <c r="C1125" t="str">
        <f t="shared" si="35"/>
        <v> </v>
      </c>
      <c r="D1125">
        <f t="shared" si="34"/>
        <v>1548.7</v>
      </c>
      <c r="E1125">
        <v>0.4</v>
      </c>
      <c r="F1125">
        <v>1556.8</v>
      </c>
      <c r="G1125" t="s">
        <v>2819</v>
      </c>
      <c r="H1125" t="s">
        <v>2702</v>
      </c>
      <c r="P1125" t="s">
        <v>336</v>
      </c>
    </row>
    <row r="1126" spans="1:16" ht="12.75">
      <c r="A1126" t="s">
        <v>2820</v>
      </c>
      <c r="C1126" t="str">
        <f t="shared" si="35"/>
        <v> </v>
      </c>
      <c r="D1126">
        <f t="shared" si="34"/>
        <v>1548.7</v>
      </c>
      <c r="E1126">
        <v>2.5</v>
      </c>
      <c r="F1126">
        <v>1559.3</v>
      </c>
      <c r="G1126" t="s">
        <v>2821</v>
      </c>
      <c r="H1126" t="s">
        <v>2702</v>
      </c>
      <c r="P1126" t="s">
        <v>336</v>
      </c>
    </row>
    <row r="1127" spans="1:16" ht="12.75">
      <c r="A1127" t="s">
        <v>2822</v>
      </c>
      <c r="C1127" t="str">
        <f t="shared" si="35"/>
        <v> </v>
      </c>
      <c r="D1127">
        <f t="shared" si="34"/>
        <v>1548.7</v>
      </c>
      <c r="E1127">
        <v>1.1</v>
      </c>
      <c r="F1127">
        <v>1560.4</v>
      </c>
      <c r="G1127" t="s">
        <v>2823</v>
      </c>
      <c r="H1127" t="s">
        <v>2702</v>
      </c>
      <c r="I1127" t="s">
        <v>345</v>
      </c>
      <c r="P1127" t="s">
        <v>336</v>
      </c>
    </row>
    <row r="1128" spans="1:16" ht="12.75">
      <c r="A1128" t="s">
        <v>2824</v>
      </c>
      <c r="C1128" t="str">
        <f t="shared" si="35"/>
        <v> </v>
      </c>
      <c r="D1128">
        <f t="shared" si="34"/>
        <v>1548.7</v>
      </c>
      <c r="E1128">
        <v>0.6</v>
      </c>
      <c r="F1128">
        <v>1561</v>
      </c>
      <c r="G1128" t="s">
        <v>2825</v>
      </c>
      <c r="H1128" t="s">
        <v>2702</v>
      </c>
      <c r="I1128" t="s">
        <v>345</v>
      </c>
      <c r="L1128" t="s">
        <v>378</v>
      </c>
      <c r="M1128" t="s">
        <v>388</v>
      </c>
      <c r="N1128" t="s">
        <v>457</v>
      </c>
      <c r="P1128" t="s">
        <v>2826</v>
      </c>
    </row>
    <row r="1129" spans="1:16" ht="12.75">
      <c r="A1129" t="s">
        <v>2827</v>
      </c>
      <c r="C1129" t="str">
        <f t="shared" si="35"/>
        <v> </v>
      </c>
      <c r="D1129">
        <f t="shared" si="34"/>
        <v>1548.7</v>
      </c>
      <c r="E1129">
        <v>0.8</v>
      </c>
      <c r="F1129">
        <v>1561.8</v>
      </c>
      <c r="G1129" t="s">
        <v>2828</v>
      </c>
      <c r="H1129" t="s">
        <v>2702</v>
      </c>
      <c r="I1129" t="s">
        <v>345</v>
      </c>
      <c r="P1129" t="s">
        <v>336</v>
      </c>
    </row>
    <row r="1130" spans="1:16" ht="12.75">
      <c r="A1130" t="s">
        <v>2829</v>
      </c>
      <c r="C1130" t="str">
        <f t="shared" si="35"/>
        <v> </v>
      </c>
      <c r="D1130">
        <f t="shared" si="34"/>
        <v>1548.7</v>
      </c>
      <c r="E1130">
        <v>2.7</v>
      </c>
      <c r="F1130">
        <v>1564.5</v>
      </c>
      <c r="G1130" t="s">
        <v>2830</v>
      </c>
      <c r="H1130" t="s">
        <v>2702</v>
      </c>
      <c r="P1130" t="s">
        <v>336</v>
      </c>
    </row>
    <row r="1131" spans="1:16" ht="12.75">
      <c r="A1131" t="s">
        <v>2831</v>
      </c>
      <c r="B1131" t="s">
        <v>1945</v>
      </c>
      <c r="C1131">
        <f t="shared" si="35"/>
        <v>16.700000000000045</v>
      </c>
      <c r="D1131">
        <f t="shared" si="34"/>
        <v>1565.4</v>
      </c>
      <c r="E1131">
        <v>0.9</v>
      </c>
      <c r="F1131">
        <v>1565.4</v>
      </c>
      <c r="G1131" t="s">
        <v>2832</v>
      </c>
      <c r="H1131" t="s">
        <v>2702</v>
      </c>
      <c r="J1131" t="s">
        <v>339</v>
      </c>
      <c r="K1131" t="s">
        <v>340</v>
      </c>
      <c r="O1131" t="s">
        <v>341</v>
      </c>
      <c r="P1131" t="s">
        <v>342</v>
      </c>
    </row>
    <row r="1132" spans="1:16" ht="12.75">
      <c r="A1132" t="s">
        <v>2833</v>
      </c>
      <c r="C1132" t="str">
        <f t="shared" si="35"/>
        <v> </v>
      </c>
      <c r="D1132">
        <f t="shared" si="34"/>
        <v>1565.4</v>
      </c>
      <c r="E1132">
        <v>0.6</v>
      </c>
      <c r="F1132">
        <v>1566</v>
      </c>
      <c r="G1132" t="s">
        <v>2834</v>
      </c>
      <c r="H1132" t="s">
        <v>2702</v>
      </c>
      <c r="P1132" t="s">
        <v>336</v>
      </c>
    </row>
    <row r="1133" spans="1:16" ht="12.75">
      <c r="A1133" t="s">
        <v>2835</v>
      </c>
      <c r="C1133" t="str">
        <f t="shared" si="35"/>
        <v> </v>
      </c>
      <c r="D1133">
        <f t="shared" si="34"/>
        <v>1565.4</v>
      </c>
      <c r="E1133">
        <v>2.2</v>
      </c>
      <c r="F1133">
        <v>1568.2</v>
      </c>
      <c r="G1133" t="s">
        <v>2836</v>
      </c>
      <c r="H1133" t="s">
        <v>2702</v>
      </c>
      <c r="I1133" t="s">
        <v>345</v>
      </c>
      <c r="P1133" t="s">
        <v>336</v>
      </c>
    </row>
    <row r="1134" spans="1:16" ht="12.75">
      <c r="A1134" t="s">
        <v>2837</v>
      </c>
      <c r="C1134" t="str">
        <f t="shared" si="35"/>
        <v> </v>
      </c>
      <c r="D1134">
        <f t="shared" si="34"/>
        <v>1565.4</v>
      </c>
      <c r="E1134">
        <v>0.5</v>
      </c>
      <c r="F1134">
        <v>1568.7</v>
      </c>
      <c r="G1134" t="s">
        <v>2838</v>
      </c>
      <c r="H1134" t="s">
        <v>2702</v>
      </c>
      <c r="I1134" t="s">
        <v>345</v>
      </c>
      <c r="M1134" t="s">
        <v>388</v>
      </c>
      <c r="N1134" t="s">
        <v>457</v>
      </c>
      <c r="O1134" t="s">
        <v>341</v>
      </c>
      <c r="P1134" t="s">
        <v>336</v>
      </c>
    </row>
    <row r="1135" spans="1:16" ht="12.75">
      <c r="A1135" t="s">
        <v>2839</v>
      </c>
      <c r="C1135" t="str">
        <f t="shared" si="35"/>
        <v> </v>
      </c>
      <c r="D1135">
        <f t="shared" si="34"/>
        <v>1565.4</v>
      </c>
      <c r="E1135">
        <v>3.2</v>
      </c>
      <c r="F1135">
        <v>1571.9</v>
      </c>
      <c r="G1135" t="s">
        <v>2840</v>
      </c>
      <c r="H1135" t="s">
        <v>2702</v>
      </c>
      <c r="I1135" t="s">
        <v>345</v>
      </c>
      <c r="O1135" t="s">
        <v>341</v>
      </c>
      <c r="P1135" t="s">
        <v>336</v>
      </c>
    </row>
    <row r="1136" spans="1:16" ht="12.75">
      <c r="A1136" t="s">
        <v>2841</v>
      </c>
      <c r="C1136" t="str">
        <f t="shared" si="35"/>
        <v> </v>
      </c>
      <c r="D1136">
        <f t="shared" si="34"/>
        <v>1565.4</v>
      </c>
      <c r="E1136">
        <v>0.1</v>
      </c>
      <c r="F1136">
        <v>1572</v>
      </c>
      <c r="G1136" t="s">
        <v>2842</v>
      </c>
      <c r="H1136" t="s">
        <v>2702</v>
      </c>
      <c r="J1136" t="s">
        <v>339</v>
      </c>
      <c r="K1136" t="s">
        <v>340</v>
      </c>
      <c r="O1136" t="s">
        <v>341</v>
      </c>
      <c r="P1136" t="s">
        <v>2843</v>
      </c>
    </row>
    <row r="1137" spans="1:16" ht="12.75">
      <c r="A1137" t="s">
        <v>2844</v>
      </c>
      <c r="C1137" t="str">
        <f t="shared" si="35"/>
        <v> </v>
      </c>
      <c r="D1137">
        <f t="shared" si="34"/>
        <v>1565.4</v>
      </c>
      <c r="E1137">
        <v>2.1</v>
      </c>
      <c r="F1137">
        <v>1574.1</v>
      </c>
      <c r="G1137" t="s">
        <v>2845</v>
      </c>
      <c r="H1137" t="s">
        <v>2702</v>
      </c>
      <c r="I1137" t="s">
        <v>345</v>
      </c>
      <c r="O1137" t="s">
        <v>341</v>
      </c>
      <c r="P1137" t="s">
        <v>336</v>
      </c>
    </row>
    <row r="1138" spans="1:16" ht="12.75">
      <c r="A1138" t="s">
        <v>2846</v>
      </c>
      <c r="C1138" t="str">
        <f t="shared" si="35"/>
        <v> </v>
      </c>
      <c r="D1138">
        <f t="shared" si="34"/>
        <v>1565.4</v>
      </c>
      <c r="E1138">
        <v>0.9</v>
      </c>
      <c r="F1138">
        <v>1575</v>
      </c>
      <c r="G1138" t="s">
        <v>2847</v>
      </c>
      <c r="H1138" t="s">
        <v>2702</v>
      </c>
      <c r="I1138" t="s">
        <v>345</v>
      </c>
      <c r="L1138" t="s">
        <v>378</v>
      </c>
      <c r="M1138" t="s">
        <v>388</v>
      </c>
      <c r="N1138" t="s">
        <v>457</v>
      </c>
      <c r="P1138" t="s">
        <v>2848</v>
      </c>
    </row>
    <row r="1139" spans="1:16" ht="12.75">
      <c r="A1139" t="s">
        <v>2849</v>
      </c>
      <c r="C1139" t="str">
        <f t="shared" si="35"/>
        <v> </v>
      </c>
      <c r="D1139">
        <f t="shared" si="34"/>
        <v>1565.4</v>
      </c>
      <c r="E1139">
        <v>1.8</v>
      </c>
      <c r="F1139">
        <v>1576.8</v>
      </c>
      <c r="G1139" t="s">
        <v>2850</v>
      </c>
      <c r="H1139" t="s">
        <v>2702</v>
      </c>
      <c r="J1139" t="s">
        <v>339</v>
      </c>
      <c r="O1139" t="s">
        <v>341</v>
      </c>
      <c r="P1139" t="s">
        <v>336</v>
      </c>
    </row>
    <row r="1140" spans="1:16" ht="12.75">
      <c r="A1140" t="s">
        <v>2851</v>
      </c>
      <c r="C1140" t="str">
        <f t="shared" si="35"/>
        <v> </v>
      </c>
      <c r="D1140">
        <f t="shared" si="34"/>
        <v>1565.4</v>
      </c>
      <c r="E1140">
        <v>1</v>
      </c>
      <c r="F1140">
        <v>1577.8</v>
      </c>
      <c r="G1140" t="s">
        <v>2852</v>
      </c>
      <c r="H1140" t="s">
        <v>2702</v>
      </c>
      <c r="P1140" t="s">
        <v>336</v>
      </c>
    </row>
    <row r="1141" spans="1:16" ht="12.75">
      <c r="A1141" t="s">
        <v>2853</v>
      </c>
      <c r="C1141" t="str">
        <f t="shared" si="35"/>
        <v> </v>
      </c>
      <c r="D1141">
        <f t="shared" si="34"/>
        <v>1565.4</v>
      </c>
      <c r="E1141">
        <v>0.5</v>
      </c>
      <c r="F1141">
        <v>1578.3</v>
      </c>
      <c r="G1141" t="s">
        <v>2854</v>
      </c>
      <c r="H1141" t="s">
        <v>2702</v>
      </c>
      <c r="P1141" t="s">
        <v>336</v>
      </c>
    </row>
    <row r="1142" spans="1:16" ht="12.75">
      <c r="A1142" t="s">
        <v>2855</v>
      </c>
      <c r="C1142" t="str">
        <f t="shared" si="35"/>
        <v> </v>
      </c>
      <c r="D1142">
        <f t="shared" si="34"/>
        <v>1565.4</v>
      </c>
      <c r="E1142">
        <v>0.8</v>
      </c>
      <c r="F1142">
        <v>1579.1</v>
      </c>
      <c r="G1142" t="s">
        <v>2856</v>
      </c>
      <c r="H1142" t="s">
        <v>2702</v>
      </c>
      <c r="P1142" t="s">
        <v>336</v>
      </c>
    </row>
    <row r="1143" spans="1:16" ht="12.75">
      <c r="A1143" t="s">
        <v>2857</v>
      </c>
      <c r="C1143" t="str">
        <f t="shared" si="35"/>
        <v> </v>
      </c>
      <c r="D1143">
        <f t="shared" si="34"/>
        <v>1565.4</v>
      </c>
      <c r="E1143">
        <v>0</v>
      </c>
      <c r="F1143">
        <v>1579.1</v>
      </c>
      <c r="G1143" t="s">
        <v>2858</v>
      </c>
      <c r="H1143" t="s">
        <v>2859</v>
      </c>
      <c r="P1143" t="s">
        <v>336</v>
      </c>
    </row>
    <row r="1144" spans="1:16" ht="12.75">
      <c r="A1144" t="s">
        <v>2860</v>
      </c>
      <c r="C1144" t="str">
        <f t="shared" si="35"/>
        <v> </v>
      </c>
      <c r="D1144">
        <f t="shared" si="34"/>
        <v>1565.4</v>
      </c>
      <c r="E1144">
        <v>0.4</v>
      </c>
      <c r="F1144">
        <v>1579.5</v>
      </c>
      <c r="G1144" t="s">
        <v>2861</v>
      </c>
      <c r="H1144" t="s">
        <v>2859</v>
      </c>
      <c r="O1144" t="s">
        <v>341</v>
      </c>
      <c r="P1144" t="s">
        <v>336</v>
      </c>
    </row>
    <row r="1145" spans="1:16" ht="12.75">
      <c r="A1145" t="s">
        <v>2862</v>
      </c>
      <c r="B1145" t="s">
        <v>1945</v>
      </c>
      <c r="C1145">
        <f t="shared" si="35"/>
        <v>16.5</v>
      </c>
      <c r="D1145">
        <f t="shared" si="34"/>
        <v>1581.9</v>
      </c>
      <c r="E1145">
        <v>2.4</v>
      </c>
      <c r="F1145">
        <v>1581.9</v>
      </c>
      <c r="G1145" t="s">
        <v>2863</v>
      </c>
      <c r="H1145" t="s">
        <v>2859</v>
      </c>
      <c r="J1145" t="s">
        <v>339</v>
      </c>
      <c r="K1145" t="s">
        <v>340</v>
      </c>
      <c r="O1145" t="s">
        <v>341</v>
      </c>
      <c r="P1145" t="s">
        <v>1968</v>
      </c>
    </row>
    <row r="1146" spans="1:16" ht="12.75">
      <c r="A1146" t="s">
        <v>2864</v>
      </c>
      <c r="C1146" t="str">
        <f t="shared" si="35"/>
        <v> </v>
      </c>
      <c r="D1146">
        <f t="shared" si="34"/>
        <v>1581.9</v>
      </c>
      <c r="E1146">
        <v>0.3</v>
      </c>
      <c r="F1146">
        <v>1582.2</v>
      </c>
      <c r="G1146" t="s">
        <v>2865</v>
      </c>
      <c r="H1146" t="s">
        <v>2859</v>
      </c>
      <c r="I1146" t="s">
        <v>345</v>
      </c>
      <c r="P1146" t="s">
        <v>336</v>
      </c>
    </row>
    <row r="1147" spans="1:16" ht="12.75">
      <c r="A1147" t="s">
        <v>2866</v>
      </c>
      <c r="C1147" t="str">
        <f t="shared" si="35"/>
        <v> </v>
      </c>
      <c r="D1147">
        <f t="shared" si="34"/>
        <v>1581.9</v>
      </c>
      <c r="E1147">
        <v>2.7</v>
      </c>
      <c r="F1147">
        <v>1584.9</v>
      </c>
      <c r="G1147" t="s">
        <v>2867</v>
      </c>
      <c r="H1147" t="s">
        <v>2859</v>
      </c>
      <c r="O1147" t="s">
        <v>341</v>
      </c>
      <c r="P1147" t="s">
        <v>336</v>
      </c>
    </row>
    <row r="1148" spans="1:16" ht="12.75">
      <c r="A1148" t="s">
        <v>2868</v>
      </c>
      <c r="C1148" t="str">
        <f t="shared" si="35"/>
        <v> </v>
      </c>
      <c r="D1148">
        <f t="shared" si="34"/>
        <v>1581.9</v>
      </c>
      <c r="E1148">
        <v>4.2</v>
      </c>
      <c r="F1148">
        <v>1589.1</v>
      </c>
      <c r="G1148" t="s">
        <v>2869</v>
      </c>
      <c r="H1148" t="s">
        <v>2859</v>
      </c>
      <c r="K1148" t="s">
        <v>340</v>
      </c>
      <c r="O1148" t="s">
        <v>341</v>
      </c>
      <c r="P1148" t="s">
        <v>336</v>
      </c>
    </row>
    <row r="1149" spans="1:16" ht="12.75">
      <c r="A1149" t="s">
        <v>2870</v>
      </c>
      <c r="C1149" t="str">
        <f t="shared" si="35"/>
        <v> </v>
      </c>
      <c r="D1149">
        <f t="shared" si="34"/>
        <v>1581.9</v>
      </c>
      <c r="E1149">
        <v>2.5</v>
      </c>
      <c r="F1149">
        <v>1591.6</v>
      </c>
      <c r="G1149" t="s">
        <v>2871</v>
      </c>
      <c r="H1149" t="s">
        <v>2859</v>
      </c>
      <c r="P1149" t="s">
        <v>336</v>
      </c>
    </row>
    <row r="1150" spans="1:16" ht="12.75">
      <c r="A1150" t="s">
        <v>2872</v>
      </c>
      <c r="C1150" t="str">
        <f t="shared" si="35"/>
        <v> </v>
      </c>
      <c r="D1150">
        <f t="shared" si="34"/>
        <v>1581.9</v>
      </c>
      <c r="E1150">
        <v>1.8</v>
      </c>
      <c r="F1150">
        <v>1593.4</v>
      </c>
      <c r="G1150" t="s">
        <v>2873</v>
      </c>
      <c r="H1150" t="s">
        <v>2859</v>
      </c>
      <c r="I1150" t="s">
        <v>345</v>
      </c>
      <c r="L1150" t="s">
        <v>378</v>
      </c>
      <c r="M1150" t="s">
        <v>388</v>
      </c>
      <c r="N1150" t="s">
        <v>457</v>
      </c>
      <c r="O1150" t="s">
        <v>341</v>
      </c>
      <c r="P1150" t="s">
        <v>2874</v>
      </c>
    </row>
    <row r="1151" spans="1:16" ht="12.75">
      <c r="A1151" t="s">
        <v>2875</v>
      </c>
      <c r="B1151" t="s">
        <v>1945</v>
      </c>
      <c r="C1151">
        <f t="shared" si="35"/>
        <v>13.099999999999909</v>
      </c>
      <c r="D1151">
        <f t="shared" si="34"/>
        <v>1595</v>
      </c>
      <c r="E1151">
        <v>1.6</v>
      </c>
      <c r="F1151">
        <v>1595</v>
      </c>
      <c r="G1151" t="s">
        <v>2876</v>
      </c>
      <c r="H1151" t="s">
        <v>2859</v>
      </c>
      <c r="K1151" t="s">
        <v>340</v>
      </c>
      <c r="O1151" t="s">
        <v>341</v>
      </c>
      <c r="P1151" t="s">
        <v>336</v>
      </c>
    </row>
    <row r="1152" spans="1:16" ht="12.75">
      <c r="A1152" t="s">
        <v>2877</v>
      </c>
      <c r="C1152" t="str">
        <f t="shared" si="35"/>
        <v> </v>
      </c>
      <c r="D1152">
        <f t="shared" si="34"/>
        <v>1595</v>
      </c>
      <c r="E1152">
        <v>1.6</v>
      </c>
      <c r="F1152">
        <v>1596.6</v>
      </c>
      <c r="G1152" t="s">
        <v>2878</v>
      </c>
      <c r="H1152" t="s">
        <v>2859</v>
      </c>
      <c r="O1152" t="s">
        <v>341</v>
      </c>
      <c r="P1152" t="s">
        <v>336</v>
      </c>
    </row>
    <row r="1153" spans="1:16" ht="12.75">
      <c r="A1153" t="s">
        <v>2879</v>
      </c>
      <c r="C1153" t="str">
        <f t="shared" si="35"/>
        <v> </v>
      </c>
      <c r="D1153">
        <f t="shared" si="34"/>
        <v>1595</v>
      </c>
      <c r="E1153">
        <v>2.6</v>
      </c>
      <c r="F1153">
        <v>1599.2</v>
      </c>
      <c r="G1153" t="s">
        <v>2880</v>
      </c>
      <c r="H1153" t="s">
        <v>2859</v>
      </c>
      <c r="P1153" t="s">
        <v>336</v>
      </c>
    </row>
    <row r="1154" spans="1:16" ht="12.75">
      <c r="A1154" t="s">
        <v>2881</v>
      </c>
      <c r="C1154" t="str">
        <f t="shared" si="35"/>
        <v> </v>
      </c>
      <c r="D1154">
        <f t="shared" si="34"/>
        <v>1595</v>
      </c>
      <c r="E1154">
        <v>1.8</v>
      </c>
      <c r="F1154">
        <v>1601</v>
      </c>
      <c r="G1154" t="s">
        <v>2882</v>
      </c>
      <c r="H1154" t="s">
        <v>2859</v>
      </c>
      <c r="P1154" t="s">
        <v>336</v>
      </c>
    </row>
    <row r="1155" spans="1:16" ht="12.75">
      <c r="A1155" t="s">
        <v>2883</v>
      </c>
      <c r="C1155" t="str">
        <f t="shared" si="35"/>
        <v> </v>
      </c>
      <c r="D1155">
        <f t="shared" si="34"/>
        <v>1595</v>
      </c>
      <c r="E1155">
        <v>2.5</v>
      </c>
      <c r="F1155">
        <v>1603.5</v>
      </c>
      <c r="G1155" t="s">
        <v>2884</v>
      </c>
      <c r="H1155" t="s">
        <v>2859</v>
      </c>
      <c r="K1155" t="s">
        <v>340</v>
      </c>
      <c r="O1155" t="s">
        <v>341</v>
      </c>
      <c r="P1155" t="s">
        <v>336</v>
      </c>
    </row>
    <row r="1156" spans="1:16" ht="12.75">
      <c r="A1156" t="s">
        <v>2885</v>
      </c>
      <c r="C1156" t="str">
        <f t="shared" si="35"/>
        <v> </v>
      </c>
      <c r="D1156">
        <f aca="true" t="shared" si="36" ref="D1156:D1219">IF(B1156="x",F1156,D1155)</f>
        <v>1595</v>
      </c>
      <c r="E1156">
        <v>0.3</v>
      </c>
      <c r="F1156">
        <v>1603.8</v>
      </c>
      <c r="G1156" t="s">
        <v>2886</v>
      </c>
      <c r="H1156" t="s">
        <v>2859</v>
      </c>
      <c r="P1156" t="s">
        <v>336</v>
      </c>
    </row>
    <row r="1157" spans="1:16" ht="12.75">
      <c r="A1157" t="s">
        <v>2887</v>
      </c>
      <c r="C1157" t="str">
        <f t="shared" si="35"/>
        <v> </v>
      </c>
      <c r="D1157">
        <f t="shared" si="36"/>
        <v>1595</v>
      </c>
      <c r="E1157">
        <v>4</v>
      </c>
      <c r="F1157">
        <v>1607.8</v>
      </c>
      <c r="G1157" t="s">
        <v>2888</v>
      </c>
      <c r="H1157" t="s">
        <v>2859</v>
      </c>
      <c r="K1157" t="s">
        <v>340</v>
      </c>
      <c r="O1157" t="s">
        <v>341</v>
      </c>
      <c r="P1157" t="s">
        <v>336</v>
      </c>
    </row>
    <row r="1158" spans="1:16" ht="12.75">
      <c r="A1158" t="s">
        <v>2889</v>
      </c>
      <c r="C1158" t="str">
        <f t="shared" si="35"/>
        <v> </v>
      </c>
      <c r="D1158">
        <f t="shared" si="36"/>
        <v>1595</v>
      </c>
      <c r="E1158">
        <v>3.7</v>
      </c>
      <c r="F1158">
        <v>1611.5</v>
      </c>
      <c r="G1158" t="s">
        <v>2890</v>
      </c>
      <c r="H1158" t="s">
        <v>2859</v>
      </c>
      <c r="O1158" t="s">
        <v>341</v>
      </c>
      <c r="P1158" t="s">
        <v>336</v>
      </c>
    </row>
    <row r="1159" spans="1:16" ht="12.75">
      <c r="A1159" t="s">
        <v>2891</v>
      </c>
      <c r="B1159" t="s">
        <v>1945</v>
      </c>
      <c r="C1159">
        <f aca="true" t="shared" si="37" ref="C1159:C1222">IF(D1159=D1158," ",D1159-D1158)</f>
        <v>17.40000000000009</v>
      </c>
      <c r="D1159">
        <f t="shared" si="36"/>
        <v>1612.4</v>
      </c>
      <c r="E1159">
        <v>0.9</v>
      </c>
      <c r="F1159">
        <v>1612.4</v>
      </c>
      <c r="G1159" t="s">
        <v>2892</v>
      </c>
      <c r="H1159" t="s">
        <v>2859</v>
      </c>
      <c r="K1159" t="s">
        <v>340</v>
      </c>
      <c r="O1159" t="s">
        <v>341</v>
      </c>
      <c r="P1159" t="s">
        <v>336</v>
      </c>
    </row>
    <row r="1160" spans="1:16" ht="12.75">
      <c r="A1160" t="s">
        <v>2893</v>
      </c>
      <c r="C1160" t="str">
        <f t="shared" si="37"/>
        <v> </v>
      </c>
      <c r="D1160">
        <f t="shared" si="36"/>
        <v>1612.4</v>
      </c>
      <c r="E1160">
        <v>3.6</v>
      </c>
      <c r="F1160">
        <v>1616</v>
      </c>
      <c r="G1160" t="s">
        <v>2894</v>
      </c>
      <c r="H1160" t="s">
        <v>2859</v>
      </c>
      <c r="I1160" t="s">
        <v>345</v>
      </c>
      <c r="O1160" t="s">
        <v>341</v>
      </c>
      <c r="P1160" t="s">
        <v>336</v>
      </c>
    </row>
    <row r="1161" spans="1:16" ht="12.75">
      <c r="A1161" t="s">
        <v>2895</v>
      </c>
      <c r="C1161" t="str">
        <f t="shared" si="37"/>
        <v> </v>
      </c>
      <c r="D1161">
        <f t="shared" si="36"/>
        <v>1612.4</v>
      </c>
      <c r="E1161">
        <v>3.8</v>
      </c>
      <c r="F1161">
        <v>1619.8</v>
      </c>
      <c r="G1161" t="s">
        <v>2896</v>
      </c>
      <c r="H1161" t="s">
        <v>2859</v>
      </c>
      <c r="L1161" t="s">
        <v>378</v>
      </c>
      <c r="N1161" t="s">
        <v>457</v>
      </c>
      <c r="P1161" t="s">
        <v>2897</v>
      </c>
    </row>
    <row r="1162" spans="1:16" ht="12.75">
      <c r="A1162" t="s">
        <v>2898</v>
      </c>
      <c r="B1162" t="s">
        <v>1945</v>
      </c>
      <c r="C1162">
        <f t="shared" si="37"/>
        <v>10.5</v>
      </c>
      <c r="D1162">
        <f t="shared" si="36"/>
        <v>1622.9</v>
      </c>
      <c r="E1162">
        <v>3.1</v>
      </c>
      <c r="F1162">
        <v>1622.9</v>
      </c>
      <c r="G1162" t="s">
        <v>2899</v>
      </c>
      <c r="H1162" t="s">
        <v>2859</v>
      </c>
      <c r="K1162" t="s">
        <v>340</v>
      </c>
      <c r="O1162" t="s">
        <v>341</v>
      </c>
      <c r="P1162" t="s">
        <v>336</v>
      </c>
    </row>
    <row r="1163" spans="1:16" ht="12.75">
      <c r="A1163" t="s">
        <v>2900</v>
      </c>
      <c r="C1163" t="str">
        <f t="shared" si="37"/>
        <v> </v>
      </c>
      <c r="D1163">
        <f t="shared" si="36"/>
        <v>1622.9</v>
      </c>
      <c r="E1163">
        <v>0.1</v>
      </c>
      <c r="F1163">
        <v>1623</v>
      </c>
      <c r="G1163" t="s">
        <v>2901</v>
      </c>
      <c r="H1163" t="s">
        <v>2859</v>
      </c>
      <c r="J1163" t="s">
        <v>339</v>
      </c>
      <c r="O1163" t="s">
        <v>341</v>
      </c>
      <c r="P1163" t="s">
        <v>2902</v>
      </c>
    </row>
    <row r="1164" spans="1:16" ht="12.75">
      <c r="A1164" t="s">
        <v>2903</v>
      </c>
      <c r="C1164" t="str">
        <f t="shared" si="37"/>
        <v> </v>
      </c>
      <c r="D1164">
        <f t="shared" si="36"/>
        <v>1622.9</v>
      </c>
      <c r="E1164">
        <v>1.9</v>
      </c>
      <c r="F1164">
        <v>1624.9</v>
      </c>
      <c r="G1164" t="s">
        <v>2904</v>
      </c>
      <c r="H1164" t="s">
        <v>2859</v>
      </c>
      <c r="O1164" t="s">
        <v>341</v>
      </c>
      <c r="P1164" t="s">
        <v>336</v>
      </c>
    </row>
    <row r="1165" spans="1:16" ht="12.75">
      <c r="A1165" t="s">
        <v>2905</v>
      </c>
      <c r="C1165" t="str">
        <f t="shared" si="37"/>
        <v> </v>
      </c>
      <c r="D1165">
        <f t="shared" si="36"/>
        <v>1622.9</v>
      </c>
      <c r="E1165">
        <v>2.8</v>
      </c>
      <c r="F1165">
        <v>1627.7</v>
      </c>
      <c r="G1165" t="s">
        <v>2906</v>
      </c>
      <c r="H1165" t="s">
        <v>2859</v>
      </c>
      <c r="K1165" t="s">
        <v>340</v>
      </c>
      <c r="O1165" t="s">
        <v>341</v>
      </c>
      <c r="P1165" t="s">
        <v>703</v>
      </c>
    </row>
    <row r="1166" spans="1:16" ht="12.75">
      <c r="A1166" t="s">
        <v>2907</v>
      </c>
      <c r="C1166" t="str">
        <f t="shared" si="37"/>
        <v> </v>
      </c>
      <c r="D1166">
        <f t="shared" si="36"/>
        <v>1622.9</v>
      </c>
      <c r="E1166">
        <v>0.9</v>
      </c>
      <c r="F1166">
        <v>1628.6</v>
      </c>
      <c r="G1166" t="s">
        <v>2908</v>
      </c>
      <c r="H1166" t="s">
        <v>2859</v>
      </c>
      <c r="P1166" t="s">
        <v>336</v>
      </c>
    </row>
    <row r="1167" spans="1:16" ht="12.75">
      <c r="A1167" t="s">
        <v>2909</v>
      </c>
      <c r="C1167" t="str">
        <f t="shared" si="37"/>
        <v> </v>
      </c>
      <c r="D1167">
        <f t="shared" si="36"/>
        <v>1622.9</v>
      </c>
      <c r="E1167">
        <v>2.1</v>
      </c>
      <c r="F1167">
        <v>1630.7</v>
      </c>
      <c r="G1167" t="s">
        <v>2910</v>
      </c>
      <c r="H1167" t="s">
        <v>2859</v>
      </c>
      <c r="K1167" t="s">
        <v>340</v>
      </c>
      <c r="O1167" t="s">
        <v>341</v>
      </c>
      <c r="P1167" t="s">
        <v>336</v>
      </c>
    </row>
    <row r="1168" spans="1:16" ht="12.75">
      <c r="A1168" t="s">
        <v>2911</v>
      </c>
      <c r="C1168" t="str">
        <f t="shared" si="37"/>
        <v> </v>
      </c>
      <c r="D1168">
        <f t="shared" si="36"/>
        <v>1622.9</v>
      </c>
      <c r="E1168">
        <v>0.4</v>
      </c>
      <c r="F1168">
        <v>1631.1</v>
      </c>
      <c r="G1168" t="s">
        <v>2912</v>
      </c>
      <c r="H1168" t="s">
        <v>2859</v>
      </c>
      <c r="P1168" t="s">
        <v>336</v>
      </c>
    </row>
    <row r="1169" spans="1:16" ht="12.75">
      <c r="A1169" t="s">
        <v>2913</v>
      </c>
      <c r="C1169" t="str">
        <f t="shared" si="37"/>
        <v> </v>
      </c>
      <c r="D1169">
        <f t="shared" si="36"/>
        <v>1622.9</v>
      </c>
      <c r="E1169">
        <v>2.4</v>
      </c>
      <c r="F1169">
        <v>1633.5</v>
      </c>
      <c r="G1169" t="s">
        <v>2914</v>
      </c>
      <c r="H1169" t="s">
        <v>2859</v>
      </c>
      <c r="I1169" t="s">
        <v>345</v>
      </c>
      <c r="L1169" t="s">
        <v>378</v>
      </c>
      <c r="M1169" t="s">
        <v>388</v>
      </c>
      <c r="N1169" t="s">
        <v>457</v>
      </c>
      <c r="P1169" t="s">
        <v>2915</v>
      </c>
    </row>
    <row r="1170" spans="1:16" ht="12.75">
      <c r="A1170" t="s">
        <v>2916</v>
      </c>
      <c r="C1170" t="str">
        <f t="shared" si="37"/>
        <v> </v>
      </c>
      <c r="D1170">
        <f t="shared" si="36"/>
        <v>1622.9</v>
      </c>
      <c r="E1170">
        <v>0.7</v>
      </c>
      <c r="F1170">
        <v>1634.2</v>
      </c>
      <c r="G1170" t="s">
        <v>2917</v>
      </c>
      <c r="H1170" t="s">
        <v>2859</v>
      </c>
      <c r="J1170" t="s">
        <v>339</v>
      </c>
      <c r="O1170" t="s">
        <v>341</v>
      </c>
      <c r="P1170" t="s">
        <v>336</v>
      </c>
    </row>
    <row r="1171" spans="1:16" ht="12.75">
      <c r="A1171" t="s">
        <v>2918</v>
      </c>
      <c r="C1171" t="str">
        <f t="shared" si="37"/>
        <v> </v>
      </c>
      <c r="D1171">
        <f t="shared" si="36"/>
        <v>1622.9</v>
      </c>
      <c r="E1171">
        <v>2</v>
      </c>
      <c r="F1171">
        <v>1636.2</v>
      </c>
      <c r="G1171" t="s">
        <v>2919</v>
      </c>
      <c r="H1171" t="s">
        <v>2859</v>
      </c>
      <c r="P1171" t="s">
        <v>336</v>
      </c>
    </row>
    <row r="1172" spans="1:16" ht="12.75">
      <c r="A1172" t="s">
        <v>2920</v>
      </c>
      <c r="C1172" t="str">
        <f t="shared" si="37"/>
        <v> </v>
      </c>
      <c r="D1172">
        <f t="shared" si="36"/>
        <v>1622.9</v>
      </c>
      <c r="E1172">
        <v>2.5</v>
      </c>
      <c r="F1172">
        <v>1638.7</v>
      </c>
      <c r="G1172" t="s">
        <v>2921</v>
      </c>
      <c r="H1172" t="s">
        <v>2859</v>
      </c>
      <c r="I1172" t="s">
        <v>345</v>
      </c>
      <c r="J1172" t="s">
        <v>339</v>
      </c>
      <c r="L1172" t="s">
        <v>378</v>
      </c>
      <c r="O1172" t="s">
        <v>341</v>
      </c>
      <c r="P1172" t="s">
        <v>2922</v>
      </c>
    </row>
    <row r="1173" spans="1:16" ht="12.75">
      <c r="A1173" t="s">
        <v>2923</v>
      </c>
      <c r="C1173" t="str">
        <f t="shared" si="37"/>
        <v> </v>
      </c>
      <c r="D1173">
        <f t="shared" si="36"/>
        <v>1622.9</v>
      </c>
      <c r="E1173">
        <v>1.6</v>
      </c>
      <c r="F1173">
        <v>1640.3</v>
      </c>
      <c r="G1173" t="s">
        <v>2924</v>
      </c>
      <c r="H1173" t="s">
        <v>2859</v>
      </c>
      <c r="P1173" t="s">
        <v>336</v>
      </c>
    </row>
    <row r="1174" spans="1:16" ht="12.75">
      <c r="A1174" t="s">
        <v>2925</v>
      </c>
      <c r="C1174" t="str">
        <f t="shared" si="37"/>
        <v> </v>
      </c>
      <c r="D1174">
        <f t="shared" si="36"/>
        <v>1622.9</v>
      </c>
      <c r="E1174">
        <v>1.7</v>
      </c>
      <c r="F1174">
        <v>1642</v>
      </c>
      <c r="G1174" t="s">
        <v>2926</v>
      </c>
      <c r="H1174" t="s">
        <v>2859</v>
      </c>
      <c r="P1174" t="s">
        <v>336</v>
      </c>
    </row>
    <row r="1175" spans="1:16" ht="12.75">
      <c r="A1175" t="s">
        <v>2927</v>
      </c>
      <c r="C1175" t="str">
        <f t="shared" si="37"/>
        <v> </v>
      </c>
      <c r="D1175">
        <f t="shared" si="36"/>
        <v>1622.9</v>
      </c>
      <c r="E1175">
        <v>1.3</v>
      </c>
      <c r="F1175">
        <v>1643.3</v>
      </c>
      <c r="G1175" t="s">
        <v>2928</v>
      </c>
      <c r="H1175" t="s">
        <v>2859</v>
      </c>
      <c r="K1175" t="s">
        <v>340</v>
      </c>
      <c r="O1175" t="s">
        <v>341</v>
      </c>
      <c r="P1175" t="s">
        <v>336</v>
      </c>
    </row>
    <row r="1176" spans="1:16" ht="12.75">
      <c r="A1176" t="s">
        <v>2929</v>
      </c>
      <c r="B1176" t="s">
        <v>1945</v>
      </c>
      <c r="C1176">
        <f t="shared" si="37"/>
        <v>20.899999999999864</v>
      </c>
      <c r="D1176">
        <f t="shared" si="36"/>
        <v>1643.8</v>
      </c>
      <c r="E1176">
        <v>0.5</v>
      </c>
      <c r="F1176">
        <v>1643.8</v>
      </c>
      <c r="G1176" t="s">
        <v>2930</v>
      </c>
      <c r="H1176" t="s">
        <v>2859</v>
      </c>
      <c r="J1176" t="s">
        <v>339</v>
      </c>
      <c r="O1176" t="s">
        <v>341</v>
      </c>
      <c r="P1176" t="s">
        <v>336</v>
      </c>
    </row>
    <row r="1177" spans="1:16" ht="12.75">
      <c r="A1177" t="s">
        <v>2931</v>
      </c>
      <c r="C1177" t="str">
        <f t="shared" si="37"/>
        <v> </v>
      </c>
      <c r="D1177">
        <f t="shared" si="36"/>
        <v>1643.8</v>
      </c>
      <c r="E1177">
        <v>0.2</v>
      </c>
      <c r="F1177">
        <v>1644</v>
      </c>
      <c r="G1177" t="s">
        <v>2932</v>
      </c>
      <c r="H1177" t="s">
        <v>2859</v>
      </c>
      <c r="O1177" t="s">
        <v>341</v>
      </c>
      <c r="P1177" t="s">
        <v>336</v>
      </c>
    </row>
    <row r="1178" spans="1:16" ht="12.75">
      <c r="A1178" t="s">
        <v>2933</v>
      </c>
      <c r="C1178" t="str">
        <f t="shared" si="37"/>
        <v> </v>
      </c>
      <c r="D1178">
        <f t="shared" si="36"/>
        <v>1643.8</v>
      </c>
      <c r="E1178">
        <v>2</v>
      </c>
      <c r="F1178">
        <v>1646</v>
      </c>
      <c r="G1178" t="s">
        <v>2934</v>
      </c>
      <c r="H1178" t="s">
        <v>2859</v>
      </c>
      <c r="P1178" t="s">
        <v>336</v>
      </c>
    </row>
    <row r="1179" spans="1:16" ht="12.75">
      <c r="A1179" t="s">
        <v>2935</v>
      </c>
      <c r="C1179" t="str">
        <f t="shared" si="37"/>
        <v> </v>
      </c>
      <c r="D1179">
        <f t="shared" si="36"/>
        <v>1643.8</v>
      </c>
      <c r="E1179">
        <v>2</v>
      </c>
      <c r="F1179">
        <v>1648</v>
      </c>
      <c r="G1179" t="s">
        <v>2936</v>
      </c>
      <c r="H1179" t="s">
        <v>2859</v>
      </c>
      <c r="K1179" t="s">
        <v>340</v>
      </c>
      <c r="O1179" t="s">
        <v>341</v>
      </c>
      <c r="P1179" t="s">
        <v>336</v>
      </c>
    </row>
    <row r="1180" spans="1:16" ht="12.75">
      <c r="A1180" t="s">
        <v>2937</v>
      </c>
      <c r="C1180" t="str">
        <f t="shared" si="37"/>
        <v> </v>
      </c>
      <c r="D1180">
        <f t="shared" si="36"/>
        <v>1643.8</v>
      </c>
      <c r="E1180">
        <v>1.5</v>
      </c>
      <c r="F1180">
        <v>1649.5</v>
      </c>
      <c r="G1180" t="s">
        <v>2938</v>
      </c>
      <c r="H1180" t="s">
        <v>2859</v>
      </c>
      <c r="K1180" t="s">
        <v>340</v>
      </c>
      <c r="O1180" t="s">
        <v>341</v>
      </c>
      <c r="P1180" t="s">
        <v>2939</v>
      </c>
    </row>
    <row r="1181" spans="1:16" ht="12.75">
      <c r="A1181" t="s">
        <v>2940</v>
      </c>
      <c r="C1181" t="str">
        <f t="shared" si="37"/>
        <v> </v>
      </c>
      <c r="D1181">
        <f t="shared" si="36"/>
        <v>1643.8</v>
      </c>
      <c r="E1181">
        <v>0.2</v>
      </c>
      <c r="F1181">
        <v>1649.7</v>
      </c>
      <c r="G1181" t="s">
        <v>2941</v>
      </c>
      <c r="H1181" t="s">
        <v>2859</v>
      </c>
      <c r="K1181" t="s">
        <v>340</v>
      </c>
      <c r="O1181" t="s">
        <v>341</v>
      </c>
      <c r="P1181" t="s">
        <v>336</v>
      </c>
    </row>
    <row r="1182" spans="1:16" ht="12.75">
      <c r="A1182" t="s">
        <v>2942</v>
      </c>
      <c r="C1182" t="str">
        <f t="shared" si="37"/>
        <v> </v>
      </c>
      <c r="D1182">
        <f t="shared" si="36"/>
        <v>1643.8</v>
      </c>
      <c r="E1182">
        <v>1.3</v>
      </c>
      <c r="F1182">
        <v>1651</v>
      </c>
      <c r="G1182" t="s">
        <v>2943</v>
      </c>
      <c r="H1182" t="s">
        <v>2859</v>
      </c>
      <c r="I1182" t="s">
        <v>345</v>
      </c>
      <c r="L1182" t="s">
        <v>378</v>
      </c>
      <c r="M1182" t="s">
        <v>388</v>
      </c>
      <c r="N1182" t="s">
        <v>457</v>
      </c>
      <c r="P1182" t="s">
        <v>2944</v>
      </c>
    </row>
    <row r="1183" spans="1:16" ht="12.75">
      <c r="A1183" t="s">
        <v>2945</v>
      </c>
      <c r="C1183" t="str">
        <f t="shared" si="37"/>
        <v> </v>
      </c>
      <c r="D1183">
        <f t="shared" si="36"/>
        <v>1643.8</v>
      </c>
      <c r="E1183">
        <v>1.7</v>
      </c>
      <c r="F1183">
        <v>1652.7</v>
      </c>
      <c r="G1183" t="s">
        <v>2946</v>
      </c>
      <c r="H1183" t="s">
        <v>2859</v>
      </c>
      <c r="K1183" t="s">
        <v>340</v>
      </c>
      <c r="P1183" t="s">
        <v>336</v>
      </c>
    </row>
    <row r="1184" spans="1:16" ht="12.75">
      <c r="A1184" t="s">
        <v>2947</v>
      </c>
      <c r="C1184" t="str">
        <f t="shared" si="37"/>
        <v> </v>
      </c>
      <c r="D1184">
        <f t="shared" si="36"/>
        <v>1643.8</v>
      </c>
      <c r="E1184">
        <v>0.3</v>
      </c>
      <c r="F1184">
        <v>1653</v>
      </c>
      <c r="G1184" t="s">
        <v>2948</v>
      </c>
      <c r="H1184" t="s">
        <v>2859</v>
      </c>
      <c r="J1184" t="s">
        <v>339</v>
      </c>
      <c r="O1184" t="s">
        <v>341</v>
      </c>
      <c r="P1184" t="s">
        <v>336</v>
      </c>
    </row>
    <row r="1185" spans="1:16" ht="12.75">
      <c r="A1185" t="s">
        <v>2949</v>
      </c>
      <c r="C1185" t="str">
        <f t="shared" si="37"/>
        <v> </v>
      </c>
      <c r="D1185">
        <f t="shared" si="36"/>
        <v>1643.8</v>
      </c>
      <c r="E1185">
        <v>0.1</v>
      </c>
      <c r="F1185">
        <v>1653.1</v>
      </c>
      <c r="G1185" t="s">
        <v>450</v>
      </c>
      <c r="H1185" t="s">
        <v>2859</v>
      </c>
      <c r="O1185" t="s">
        <v>341</v>
      </c>
      <c r="P1185" t="s">
        <v>336</v>
      </c>
    </row>
    <row r="1186" spans="1:16" ht="12.75">
      <c r="A1186" t="s">
        <v>2950</v>
      </c>
      <c r="C1186" t="str">
        <f t="shared" si="37"/>
        <v> </v>
      </c>
      <c r="D1186">
        <f t="shared" si="36"/>
        <v>1643.8</v>
      </c>
      <c r="E1186">
        <v>0.2</v>
      </c>
      <c r="F1186">
        <v>1653.3</v>
      </c>
      <c r="G1186" t="s">
        <v>2951</v>
      </c>
      <c r="H1186" t="s">
        <v>2859</v>
      </c>
      <c r="L1186" t="s">
        <v>378</v>
      </c>
      <c r="N1186" t="s">
        <v>457</v>
      </c>
      <c r="P1186" t="s">
        <v>2952</v>
      </c>
    </row>
    <row r="1187" spans="1:16" ht="12.75">
      <c r="A1187" t="s">
        <v>2953</v>
      </c>
      <c r="C1187" t="str">
        <f t="shared" si="37"/>
        <v> </v>
      </c>
      <c r="D1187">
        <f t="shared" si="36"/>
        <v>1643.8</v>
      </c>
      <c r="E1187">
        <v>0.1</v>
      </c>
      <c r="F1187">
        <v>1653.4</v>
      </c>
      <c r="G1187" t="s">
        <v>2954</v>
      </c>
      <c r="H1187" t="s">
        <v>2859</v>
      </c>
      <c r="K1187" t="s">
        <v>340</v>
      </c>
      <c r="P1187" t="s">
        <v>336</v>
      </c>
    </row>
    <row r="1188" spans="1:16" ht="12.75">
      <c r="A1188" t="s">
        <v>2955</v>
      </c>
      <c r="C1188" t="str">
        <f t="shared" si="37"/>
        <v> </v>
      </c>
      <c r="D1188">
        <f t="shared" si="36"/>
        <v>1643.8</v>
      </c>
      <c r="E1188">
        <v>3.9</v>
      </c>
      <c r="F1188">
        <v>1657.3</v>
      </c>
      <c r="G1188" t="s">
        <v>2956</v>
      </c>
      <c r="H1188" t="s">
        <v>2859</v>
      </c>
      <c r="P1188" t="s">
        <v>336</v>
      </c>
    </row>
    <row r="1189" spans="1:16" ht="12.75">
      <c r="A1189" t="s">
        <v>2957</v>
      </c>
      <c r="B1189" t="s">
        <v>1945</v>
      </c>
      <c r="C1189">
        <f t="shared" si="37"/>
        <v>14</v>
      </c>
      <c r="D1189">
        <f t="shared" si="36"/>
        <v>1657.8</v>
      </c>
      <c r="E1189">
        <v>0.5</v>
      </c>
      <c r="F1189">
        <v>1657.8</v>
      </c>
      <c r="G1189" t="s">
        <v>2958</v>
      </c>
      <c r="H1189" t="s">
        <v>2859</v>
      </c>
      <c r="K1189" t="s">
        <v>340</v>
      </c>
      <c r="O1189" t="s">
        <v>341</v>
      </c>
      <c r="P1189" t="s">
        <v>505</v>
      </c>
    </row>
    <row r="1190" spans="1:16" ht="12.75">
      <c r="A1190" t="s">
        <v>2959</v>
      </c>
      <c r="C1190" t="str">
        <f t="shared" si="37"/>
        <v> </v>
      </c>
      <c r="D1190">
        <f t="shared" si="36"/>
        <v>1657.8</v>
      </c>
      <c r="E1190">
        <v>1.4</v>
      </c>
      <c r="F1190">
        <v>1659.2</v>
      </c>
      <c r="G1190" t="s">
        <v>2960</v>
      </c>
      <c r="H1190" t="s">
        <v>2859</v>
      </c>
      <c r="I1190" t="s">
        <v>345</v>
      </c>
      <c r="P1190" t="s">
        <v>336</v>
      </c>
    </row>
    <row r="1191" spans="1:16" ht="12.75">
      <c r="A1191" t="s">
        <v>2961</v>
      </c>
      <c r="C1191" t="str">
        <f t="shared" si="37"/>
        <v> </v>
      </c>
      <c r="D1191">
        <f t="shared" si="36"/>
        <v>1657.8</v>
      </c>
      <c r="E1191">
        <v>0.1</v>
      </c>
      <c r="F1191">
        <v>1659.3</v>
      </c>
      <c r="G1191" t="s">
        <v>2962</v>
      </c>
      <c r="H1191" t="s">
        <v>2859</v>
      </c>
      <c r="I1191" t="s">
        <v>345</v>
      </c>
      <c r="L1191" t="s">
        <v>378</v>
      </c>
      <c r="M1191" t="s">
        <v>388</v>
      </c>
      <c r="N1191" t="s">
        <v>457</v>
      </c>
      <c r="O1191" t="s">
        <v>341</v>
      </c>
      <c r="P1191" t="s">
        <v>2963</v>
      </c>
    </row>
    <row r="1192" spans="1:16" ht="12.75">
      <c r="A1192" t="s">
        <v>2964</v>
      </c>
      <c r="C1192" t="str">
        <f t="shared" si="37"/>
        <v> </v>
      </c>
      <c r="D1192">
        <f t="shared" si="36"/>
        <v>1657.8</v>
      </c>
      <c r="E1192">
        <v>3.6</v>
      </c>
      <c r="F1192">
        <v>1662.9</v>
      </c>
      <c r="G1192" t="s">
        <v>2965</v>
      </c>
      <c r="H1192" t="s">
        <v>2859</v>
      </c>
      <c r="K1192" t="s">
        <v>340</v>
      </c>
      <c r="O1192" t="s">
        <v>341</v>
      </c>
      <c r="P1192" t="s">
        <v>336</v>
      </c>
    </row>
    <row r="1193" spans="1:16" ht="12.75">
      <c r="A1193" t="s">
        <v>2966</v>
      </c>
      <c r="C1193" t="str">
        <f t="shared" si="37"/>
        <v> </v>
      </c>
      <c r="D1193">
        <f t="shared" si="36"/>
        <v>1657.8</v>
      </c>
      <c r="E1193">
        <v>2.6</v>
      </c>
      <c r="F1193">
        <v>1665.5</v>
      </c>
      <c r="G1193" t="s">
        <v>2967</v>
      </c>
      <c r="H1193" t="s">
        <v>2859</v>
      </c>
      <c r="O1193" t="s">
        <v>341</v>
      </c>
      <c r="P1193" t="s">
        <v>336</v>
      </c>
    </row>
    <row r="1194" spans="1:16" ht="12.75">
      <c r="A1194" t="s">
        <v>2968</v>
      </c>
      <c r="C1194" t="str">
        <f t="shared" si="37"/>
        <v> </v>
      </c>
      <c r="D1194">
        <f t="shared" si="36"/>
        <v>1657.8</v>
      </c>
      <c r="E1194">
        <v>0.1</v>
      </c>
      <c r="F1194">
        <v>1665.6</v>
      </c>
      <c r="G1194" t="s">
        <v>2969</v>
      </c>
      <c r="H1194" t="s">
        <v>2859</v>
      </c>
      <c r="I1194" t="s">
        <v>345</v>
      </c>
      <c r="L1194" t="s">
        <v>378</v>
      </c>
      <c r="M1194" t="s">
        <v>388</v>
      </c>
      <c r="N1194" t="s">
        <v>457</v>
      </c>
      <c r="P1194" t="s">
        <v>2970</v>
      </c>
    </row>
    <row r="1195" spans="1:16" ht="12.75">
      <c r="A1195" t="s">
        <v>2971</v>
      </c>
      <c r="C1195" t="str">
        <f t="shared" si="37"/>
        <v> </v>
      </c>
      <c r="D1195">
        <f t="shared" si="36"/>
        <v>1657.8</v>
      </c>
      <c r="E1195">
        <v>1</v>
      </c>
      <c r="F1195">
        <v>1666.6</v>
      </c>
      <c r="G1195" t="s">
        <v>2972</v>
      </c>
      <c r="H1195" t="s">
        <v>2859</v>
      </c>
      <c r="K1195" t="s">
        <v>340</v>
      </c>
      <c r="O1195" t="s">
        <v>341</v>
      </c>
      <c r="P1195" t="s">
        <v>336</v>
      </c>
    </row>
    <row r="1196" spans="1:16" ht="12.75">
      <c r="A1196" t="s">
        <v>2973</v>
      </c>
      <c r="C1196" t="str">
        <f t="shared" si="37"/>
        <v> </v>
      </c>
      <c r="D1196">
        <f t="shared" si="36"/>
        <v>1657.8</v>
      </c>
      <c r="E1196">
        <v>0.5</v>
      </c>
      <c r="F1196">
        <v>1667.1</v>
      </c>
      <c r="G1196" t="s">
        <v>2974</v>
      </c>
      <c r="H1196" t="s">
        <v>2859</v>
      </c>
      <c r="P1196" t="s">
        <v>336</v>
      </c>
    </row>
    <row r="1197" spans="1:16" ht="12.75">
      <c r="A1197" t="s">
        <v>2975</v>
      </c>
      <c r="C1197" t="str">
        <f t="shared" si="37"/>
        <v> </v>
      </c>
      <c r="D1197">
        <f t="shared" si="36"/>
        <v>1657.8</v>
      </c>
      <c r="E1197">
        <v>0.4</v>
      </c>
      <c r="F1197">
        <v>1667.5</v>
      </c>
      <c r="G1197" t="s">
        <v>2976</v>
      </c>
      <c r="H1197" t="s">
        <v>2859</v>
      </c>
      <c r="I1197" t="s">
        <v>345</v>
      </c>
      <c r="P1197" t="s">
        <v>336</v>
      </c>
    </row>
    <row r="1198" spans="1:16" ht="12.75">
      <c r="A1198" t="s">
        <v>2977</v>
      </c>
      <c r="C1198" t="str">
        <f t="shared" si="37"/>
        <v> </v>
      </c>
      <c r="D1198">
        <f t="shared" si="36"/>
        <v>1657.8</v>
      </c>
      <c r="E1198">
        <v>2</v>
      </c>
      <c r="F1198">
        <v>1669.5</v>
      </c>
      <c r="G1198" t="s">
        <v>2978</v>
      </c>
      <c r="H1198" t="s">
        <v>2859</v>
      </c>
      <c r="I1198" t="s">
        <v>345</v>
      </c>
      <c r="P1198" t="s">
        <v>336</v>
      </c>
    </row>
    <row r="1199" spans="1:16" ht="12.75">
      <c r="A1199" t="s">
        <v>2979</v>
      </c>
      <c r="C1199" t="str">
        <f t="shared" si="37"/>
        <v> </v>
      </c>
      <c r="D1199">
        <f t="shared" si="36"/>
        <v>1657.8</v>
      </c>
      <c r="E1199">
        <v>0.8</v>
      </c>
      <c r="F1199">
        <v>1670.3</v>
      </c>
      <c r="G1199" t="s">
        <v>2980</v>
      </c>
      <c r="H1199" t="s">
        <v>2859</v>
      </c>
      <c r="P1199" t="s">
        <v>336</v>
      </c>
    </row>
    <row r="1200" spans="1:16" ht="12.75">
      <c r="A1200" t="s">
        <v>2981</v>
      </c>
      <c r="C1200" t="str">
        <f t="shared" si="37"/>
        <v> </v>
      </c>
      <c r="D1200">
        <f t="shared" si="36"/>
        <v>1657.8</v>
      </c>
      <c r="E1200">
        <v>0.7</v>
      </c>
      <c r="F1200">
        <v>1671</v>
      </c>
      <c r="G1200" t="s">
        <v>2982</v>
      </c>
      <c r="H1200" t="s">
        <v>2859</v>
      </c>
      <c r="I1200" t="s">
        <v>345</v>
      </c>
      <c r="O1200" t="s">
        <v>341</v>
      </c>
      <c r="P1200" t="s">
        <v>336</v>
      </c>
    </row>
    <row r="1201" spans="1:16" ht="12.75">
      <c r="A1201" t="s">
        <v>2983</v>
      </c>
      <c r="B1201" t="s">
        <v>1945</v>
      </c>
      <c r="C1201">
        <f t="shared" si="37"/>
        <v>14.600000000000136</v>
      </c>
      <c r="D1201">
        <f t="shared" si="36"/>
        <v>1672.4</v>
      </c>
      <c r="E1201">
        <v>1.4</v>
      </c>
      <c r="F1201">
        <v>1672.4</v>
      </c>
      <c r="G1201" t="s">
        <v>2984</v>
      </c>
      <c r="H1201" t="s">
        <v>2859</v>
      </c>
      <c r="K1201" t="s">
        <v>340</v>
      </c>
      <c r="O1201" t="s">
        <v>341</v>
      </c>
      <c r="P1201" t="s">
        <v>336</v>
      </c>
    </row>
    <row r="1202" spans="1:16" ht="12.75">
      <c r="A1202" t="s">
        <v>2985</v>
      </c>
      <c r="C1202" t="str">
        <f t="shared" si="37"/>
        <v> </v>
      </c>
      <c r="D1202">
        <f t="shared" si="36"/>
        <v>1672.4</v>
      </c>
      <c r="E1202">
        <v>4.3</v>
      </c>
      <c r="F1202">
        <v>1676.7</v>
      </c>
      <c r="G1202" t="s">
        <v>2986</v>
      </c>
      <c r="H1202" t="s">
        <v>2859</v>
      </c>
      <c r="K1202" t="s">
        <v>340</v>
      </c>
      <c r="N1202" t="s">
        <v>457</v>
      </c>
      <c r="O1202" t="s">
        <v>341</v>
      </c>
      <c r="P1202" t="s">
        <v>2987</v>
      </c>
    </row>
    <row r="1203" spans="1:16" ht="12.75">
      <c r="A1203" t="s">
        <v>2988</v>
      </c>
      <c r="C1203" t="str">
        <f t="shared" si="37"/>
        <v> </v>
      </c>
      <c r="D1203">
        <f t="shared" si="36"/>
        <v>1672.4</v>
      </c>
      <c r="E1203">
        <v>2.5</v>
      </c>
      <c r="F1203">
        <v>1679.2</v>
      </c>
      <c r="G1203" t="s">
        <v>2989</v>
      </c>
      <c r="H1203" t="s">
        <v>2859</v>
      </c>
      <c r="K1203" t="s">
        <v>340</v>
      </c>
      <c r="O1203" t="s">
        <v>341</v>
      </c>
      <c r="P1203" t="s">
        <v>2990</v>
      </c>
    </row>
    <row r="1204" spans="1:16" ht="12.75">
      <c r="A1204" t="s">
        <v>2991</v>
      </c>
      <c r="C1204" t="str">
        <f t="shared" si="37"/>
        <v> </v>
      </c>
      <c r="D1204">
        <f t="shared" si="36"/>
        <v>1672.4</v>
      </c>
      <c r="E1204">
        <v>1.9</v>
      </c>
      <c r="F1204">
        <v>1681.1</v>
      </c>
      <c r="G1204" t="s">
        <v>2992</v>
      </c>
      <c r="H1204" t="s">
        <v>2859</v>
      </c>
      <c r="K1204" t="s">
        <v>340</v>
      </c>
      <c r="O1204" t="s">
        <v>341</v>
      </c>
      <c r="P1204" t="s">
        <v>336</v>
      </c>
    </row>
    <row r="1205" spans="1:16" ht="12.75">
      <c r="A1205" t="s">
        <v>2993</v>
      </c>
      <c r="B1205" t="s">
        <v>1945</v>
      </c>
      <c r="C1205">
        <f t="shared" si="37"/>
        <v>10.599999999999909</v>
      </c>
      <c r="D1205">
        <f t="shared" si="36"/>
        <v>1683</v>
      </c>
      <c r="E1205">
        <v>1.9</v>
      </c>
      <c r="F1205">
        <v>1683</v>
      </c>
      <c r="G1205" t="s">
        <v>2994</v>
      </c>
      <c r="H1205" t="s">
        <v>2859</v>
      </c>
      <c r="I1205" t="s">
        <v>345</v>
      </c>
      <c r="L1205" t="s">
        <v>378</v>
      </c>
      <c r="M1205" t="s">
        <v>388</v>
      </c>
      <c r="N1205" t="s">
        <v>457</v>
      </c>
      <c r="P1205" t="s">
        <v>2995</v>
      </c>
    </row>
    <row r="1206" spans="1:16" ht="12.75">
      <c r="A1206" t="s">
        <v>2996</v>
      </c>
      <c r="C1206" t="str">
        <f t="shared" si="37"/>
        <v> </v>
      </c>
      <c r="D1206">
        <f t="shared" si="36"/>
        <v>1683</v>
      </c>
      <c r="E1206">
        <v>1</v>
      </c>
      <c r="F1206">
        <v>1684</v>
      </c>
      <c r="G1206" t="s">
        <v>2997</v>
      </c>
      <c r="H1206" t="s">
        <v>2859</v>
      </c>
      <c r="K1206" t="s">
        <v>340</v>
      </c>
      <c r="O1206" t="s">
        <v>341</v>
      </c>
      <c r="P1206" t="s">
        <v>2998</v>
      </c>
    </row>
    <row r="1207" spans="1:16" ht="12.75">
      <c r="A1207" t="s">
        <v>2999</v>
      </c>
      <c r="C1207" t="str">
        <f t="shared" si="37"/>
        <v> </v>
      </c>
      <c r="D1207">
        <f t="shared" si="36"/>
        <v>1683</v>
      </c>
      <c r="E1207">
        <v>0.9</v>
      </c>
      <c r="F1207">
        <v>1684.9</v>
      </c>
      <c r="G1207" t="s">
        <v>3000</v>
      </c>
      <c r="H1207" t="s">
        <v>2859</v>
      </c>
      <c r="P1207" t="s">
        <v>336</v>
      </c>
    </row>
    <row r="1208" spans="1:16" ht="12.75">
      <c r="A1208" t="s">
        <v>3001</v>
      </c>
      <c r="C1208" t="str">
        <f t="shared" si="37"/>
        <v> </v>
      </c>
      <c r="D1208">
        <f t="shared" si="36"/>
        <v>1683</v>
      </c>
      <c r="E1208">
        <v>1.4</v>
      </c>
      <c r="F1208">
        <v>1686.3</v>
      </c>
      <c r="G1208" t="s">
        <v>3002</v>
      </c>
      <c r="H1208" t="s">
        <v>2859</v>
      </c>
      <c r="I1208" t="s">
        <v>345</v>
      </c>
      <c r="J1208" t="s">
        <v>339</v>
      </c>
      <c r="K1208" t="s">
        <v>340</v>
      </c>
      <c r="O1208" t="s">
        <v>341</v>
      </c>
      <c r="P1208" t="s">
        <v>336</v>
      </c>
    </row>
    <row r="1209" spans="1:16" ht="12.75">
      <c r="A1209" t="s">
        <v>3003</v>
      </c>
      <c r="C1209" t="str">
        <f t="shared" si="37"/>
        <v> </v>
      </c>
      <c r="D1209">
        <f t="shared" si="36"/>
        <v>1683</v>
      </c>
      <c r="E1209">
        <v>1</v>
      </c>
      <c r="F1209">
        <v>1687.3</v>
      </c>
      <c r="G1209" t="s">
        <v>3004</v>
      </c>
      <c r="H1209" t="s">
        <v>2859</v>
      </c>
      <c r="I1209" t="s">
        <v>345</v>
      </c>
      <c r="M1209" t="s">
        <v>388</v>
      </c>
      <c r="N1209" t="s">
        <v>457</v>
      </c>
      <c r="O1209" t="s">
        <v>341</v>
      </c>
      <c r="P1209" t="s">
        <v>3005</v>
      </c>
    </row>
    <row r="1210" spans="1:16" ht="12.75">
      <c r="A1210" t="s">
        <v>3006</v>
      </c>
      <c r="C1210" t="str">
        <f t="shared" si="37"/>
        <v> </v>
      </c>
      <c r="D1210">
        <f t="shared" si="36"/>
        <v>1683</v>
      </c>
      <c r="E1210">
        <v>1.4</v>
      </c>
      <c r="F1210">
        <v>1688.7</v>
      </c>
      <c r="G1210" t="s">
        <v>2618</v>
      </c>
      <c r="H1210" t="s">
        <v>2859</v>
      </c>
      <c r="I1210" t="s">
        <v>345</v>
      </c>
      <c r="P1210" t="s">
        <v>336</v>
      </c>
    </row>
    <row r="1211" spans="1:16" ht="12.75">
      <c r="A1211" t="s">
        <v>3007</v>
      </c>
      <c r="C1211" t="str">
        <f t="shared" si="37"/>
        <v> </v>
      </c>
      <c r="D1211">
        <f t="shared" si="36"/>
        <v>1683</v>
      </c>
      <c r="E1211">
        <v>4.3</v>
      </c>
      <c r="F1211">
        <v>1693</v>
      </c>
      <c r="G1211" t="s">
        <v>3008</v>
      </c>
      <c r="H1211" t="s">
        <v>2859</v>
      </c>
      <c r="K1211" t="s">
        <v>340</v>
      </c>
      <c r="O1211" t="s">
        <v>341</v>
      </c>
      <c r="P1211" t="s">
        <v>336</v>
      </c>
    </row>
    <row r="1212" spans="1:16" ht="12.75">
      <c r="A1212" t="s">
        <v>3009</v>
      </c>
      <c r="C1212" t="str">
        <f t="shared" si="37"/>
        <v> </v>
      </c>
      <c r="D1212">
        <f t="shared" si="36"/>
        <v>1683</v>
      </c>
      <c r="E1212">
        <v>4.7</v>
      </c>
      <c r="F1212">
        <v>1697.7</v>
      </c>
      <c r="G1212" t="s">
        <v>3010</v>
      </c>
      <c r="H1212" t="s">
        <v>2859</v>
      </c>
      <c r="P1212" t="s">
        <v>336</v>
      </c>
    </row>
    <row r="1213" spans="1:16" ht="12.75">
      <c r="A1213" t="s">
        <v>3011</v>
      </c>
      <c r="C1213" t="str">
        <f t="shared" si="37"/>
        <v> </v>
      </c>
      <c r="D1213">
        <f t="shared" si="36"/>
        <v>1683</v>
      </c>
      <c r="E1213">
        <v>2.8</v>
      </c>
      <c r="F1213">
        <v>1700.5</v>
      </c>
      <c r="G1213" t="s">
        <v>3012</v>
      </c>
      <c r="H1213" t="s">
        <v>2859</v>
      </c>
      <c r="P1213" t="s">
        <v>336</v>
      </c>
    </row>
    <row r="1214" spans="1:16" ht="12.75">
      <c r="A1214" t="s">
        <v>3013</v>
      </c>
      <c r="B1214" t="s">
        <v>1945</v>
      </c>
      <c r="C1214">
        <f t="shared" si="37"/>
        <v>19.90000000000009</v>
      </c>
      <c r="D1214">
        <f t="shared" si="36"/>
        <v>1702.9</v>
      </c>
      <c r="E1214">
        <v>2.4</v>
      </c>
      <c r="F1214">
        <v>1702.9</v>
      </c>
      <c r="G1214" t="s">
        <v>3014</v>
      </c>
      <c r="H1214" t="s">
        <v>2859</v>
      </c>
      <c r="K1214" t="s">
        <v>340</v>
      </c>
      <c r="O1214" t="s">
        <v>341</v>
      </c>
      <c r="P1214" t="s">
        <v>1038</v>
      </c>
    </row>
    <row r="1215" spans="1:16" ht="12.75">
      <c r="A1215" t="s">
        <v>3015</v>
      </c>
      <c r="C1215" t="str">
        <f t="shared" si="37"/>
        <v> </v>
      </c>
      <c r="D1215">
        <f t="shared" si="36"/>
        <v>1702.9</v>
      </c>
      <c r="E1215">
        <v>3.8</v>
      </c>
      <c r="F1215">
        <v>1706.7</v>
      </c>
      <c r="G1215" t="s">
        <v>3016</v>
      </c>
      <c r="H1215" t="s">
        <v>2859</v>
      </c>
      <c r="I1215" t="s">
        <v>345</v>
      </c>
      <c r="L1215" t="s">
        <v>378</v>
      </c>
      <c r="M1215" t="s">
        <v>388</v>
      </c>
      <c r="N1215" t="s">
        <v>457</v>
      </c>
      <c r="P1215" t="s">
        <v>3017</v>
      </c>
    </row>
    <row r="1216" spans="1:16" ht="12.75">
      <c r="A1216" t="s">
        <v>3018</v>
      </c>
      <c r="C1216" t="str">
        <f t="shared" si="37"/>
        <v> </v>
      </c>
      <c r="D1216">
        <f t="shared" si="36"/>
        <v>1702.9</v>
      </c>
      <c r="E1216">
        <v>1.5</v>
      </c>
      <c r="F1216">
        <v>1708.2</v>
      </c>
      <c r="G1216" t="s">
        <v>3019</v>
      </c>
      <c r="H1216" t="s">
        <v>3020</v>
      </c>
      <c r="I1216" t="s">
        <v>345</v>
      </c>
      <c r="L1216" t="s">
        <v>378</v>
      </c>
      <c r="O1216" t="s">
        <v>341</v>
      </c>
      <c r="P1216" t="s">
        <v>3021</v>
      </c>
    </row>
    <row r="1217" spans="1:16" ht="12.75">
      <c r="A1217" t="s">
        <v>3022</v>
      </c>
      <c r="C1217" t="str">
        <f t="shared" si="37"/>
        <v> </v>
      </c>
      <c r="D1217">
        <f t="shared" si="36"/>
        <v>1702.9</v>
      </c>
      <c r="E1217">
        <v>2.2</v>
      </c>
      <c r="F1217">
        <v>1710.4</v>
      </c>
      <c r="G1217" t="s">
        <v>3023</v>
      </c>
      <c r="H1217" t="s">
        <v>3020</v>
      </c>
      <c r="I1217" t="s">
        <v>345</v>
      </c>
      <c r="O1217" t="s">
        <v>341</v>
      </c>
      <c r="P1217" t="s">
        <v>336</v>
      </c>
    </row>
    <row r="1218" spans="1:16" ht="12.75">
      <c r="A1218" t="s">
        <v>3024</v>
      </c>
      <c r="C1218" t="str">
        <f t="shared" si="37"/>
        <v> </v>
      </c>
      <c r="D1218">
        <f t="shared" si="36"/>
        <v>1702.9</v>
      </c>
      <c r="E1218">
        <v>1.8</v>
      </c>
      <c r="F1218">
        <v>1712.2</v>
      </c>
      <c r="G1218" t="s">
        <v>3025</v>
      </c>
      <c r="H1218" t="s">
        <v>3020</v>
      </c>
      <c r="I1218" t="s">
        <v>345</v>
      </c>
      <c r="P1218" t="s">
        <v>336</v>
      </c>
    </row>
    <row r="1219" spans="1:16" ht="12.75">
      <c r="A1219" t="s">
        <v>3026</v>
      </c>
      <c r="C1219" t="str">
        <f t="shared" si="37"/>
        <v> </v>
      </c>
      <c r="D1219">
        <f t="shared" si="36"/>
        <v>1702.9</v>
      </c>
      <c r="E1219">
        <v>2</v>
      </c>
      <c r="F1219">
        <v>1714.2</v>
      </c>
      <c r="G1219" t="s">
        <v>3027</v>
      </c>
      <c r="H1219" t="s">
        <v>3020</v>
      </c>
      <c r="P1219" t="s">
        <v>336</v>
      </c>
    </row>
    <row r="1220" spans="1:16" ht="12.75">
      <c r="A1220" t="s">
        <v>3028</v>
      </c>
      <c r="B1220" t="s">
        <v>1945</v>
      </c>
      <c r="C1220">
        <f t="shared" si="37"/>
        <v>11.599999999999909</v>
      </c>
      <c r="D1220">
        <f aca="true" t="shared" si="38" ref="D1220:D1283">IF(B1220="x",F1220,D1219)</f>
        <v>1714.5</v>
      </c>
      <c r="E1220">
        <v>0.3</v>
      </c>
      <c r="F1220">
        <v>1714.5</v>
      </c>
      <c r="G1220" t="s">
        <v>3029</v>
      </c>
      <c r="H1220" t="s">
        <v>3020</v>
      </c>
      <c r="K1220" t="s">
        <v>340</v>
      </c>
      <c r="O1220" t="s">
        <v>341</v>
      </c>
      <c r="P1220" t="s">
        <v>336</v>
      </c>
    </row>
    <row r="1221" spans="1:16" ht="12.75">
      <c r="A1221" t="s">
        <v>3030</v>
      </c>
      <c r="C1221" t="str">
        <f t="shared" si="37"/>
        <v> </v>
      </c>
      <c r="D1221">
        <f t="shared" si="38"/>
        <v>1714.5</v>
      </c>
      <c r="E1221">
        <v>1.4</v>
      </c>
      <c r="F1221">
        <v>1715.9</v>
      </c>
      <c r="G1221" t="s">
        <v>3031</v>
      </c>
      <c r="H1221" t="s">
        <v>3020</v>
      </c>
      <c r="I1221" t="s">
        <v>345</v>
      </c>
      <c r="P1221" t="s">
        <v>336</v>
      </c>
    </row>
    <row r="1222" spans="1:16" ht="12.75">
      <c r="A1222" t="s">
        <v>3032</v>
      </c>
      <c r="C1222" t="str">
        <f t="shared" si="37"/>
        <v> </v>
      </c>
      <c r="D1222">
        <f t="shared" si="38"/>
        <v>1714.5</v>
      </c>
      <c r="E1222">
        <v>3.4</v>
      </c>
      <c r="F1222">
        <v>1719.3</v>
      </c>
      <c r="G1222" t="s">
        <v>3033</v>
      </c>
      <c r="H1222" t="s">
        <v>3020</v>
      </c>
      <c r="I1222" t="s">
        <v>345</v>
      </c>
      <c r="L1222" t="s">
        <v>378</v>
      </c>
      <c r="N1222" t="s">
        <v>457</v>
      </c>
      <c r="O1222" t="s">
        <v>341</v>
      </c>
      <c r="P1222" t="s">
        <v>3034</v>
      </c>
    </row>
    <row r="1223" spans="1:16" ht="12.75">
      <c r="A1223" t="s">
        <v>3035</v>
      </c>
      <c r="C1223" t="str">
        <f aca="true" t="shared" si="39" ref="C1223:C1286">IF(D1223=D1222," ",D1223-D1222)</f>
        <v> </v>
      </c>
      <c r="D1223">
        <f t="shared" si="38"/>
        <v>1714.5</v>
      </c>
      <c r="E1223">
        <v>0.6</v>
      </c>
      <c r="F1223">
        <v>1719.9</v>
      </c>
      <c r="G1223" t="s">
        <v>3036</v>
      </c>
      <c r="H1223" t="s">
        <v>3020</v>
      </c>
      <c r="I1223" t="s">
        <v>345</v>
      </c>
      <c r="P1223" t="s">
        <v>336</v>
      </c>
    </row>
    <row r="1224" spans="1:16" ht="12.75">
      <c r="A1224" t="s">
        <v>3037</v>
      </c>
      <c r="C1224" t="str">
        <f t="shared" si="39"/>
        <v> </v>
      </c>
      <c r="D1224">
        <f t="shared" si="38"/>
        <v>1714.5</v>
      </c>
      <c r="E1224">
        <v>0.8</v>
      </c>
      <c r="F1224">
        <v>1720.7</v>
      </c>
      <c r="G1224" t="s">
        <v>3038</v>
      </c>
      <c r="H1224" t="s">
        <v>3020</v>
      </c>
      <c r="I1224" t="s">
        <v>345</v>
      </c>
      <c r="O1224" t="s">
        <v>341</v>
      </c>
      <c r="P1224" t="s">
        <v>336</v>
      </c>
    </row>
    <row r="1225" spans="1:16" ht="12.75">
      <c r="A1225" t="s">
        <v>3039</v>
      </c>
      <c r="C1225" t="str">
        <f t="shared" si="39"/>
        <v> </v>
      </c>
      <c r="D1225">
        <f t="shared" si="38"/>
        <v>1714.5</v>
      </c>
      <c r="E1225">
        <v>2.6</v>
      </c>
      <c r="F1225">
        <v>1723.3</v>
      </c>
      <c r="G1225" t="s">
        <v>3040</v>
      </c>
      <c r="H1225" t="s">
        <v>3020</v>
      </c>
      <c r="K1225" t="s">
        <v>340</v>
      </c>
      <c r="O1225" t="s">
        <v>341</v>
      </c>
      <c r="P1225" t="s">
        <v>336</v>
      </c>
    </row>
    <row r="1226" spans="1:16" ht="12.75">
      <c r="A1226" t="s">
        <v>3041</v>
      </c>
      <c r="C1226" t="str">
        <f t="shared" si="39"/>
        <v> </v>
      </c>
      <c r="D1226">
        <f t="shared" si="38"/>
        <v>1714.5</v>
      </c>
      <c r="E1226">
        <v>4.3</v>
      </c>
      <c r="F1226">
        <v>1727.6</v>
      </c>
      <c r="G1226" t="s">
        <v>3042</v>
      </c>
      <c r="H1226" t="s">
        <v>3020</v>
      </c>
      <c r="I1226" t="s">
        <v>345</v>
      </c>
      <c r="L1226" t="s">
        <v>378</v>
      </c>
      <c r="M1226" t="s">
        <v>388</v>
      </c>
      <c r="N1226" t="s">
        <v>457</v>
      </c>
      <c r="P1226" t="s">
        <v>3043</v>
      </c>
    </row>
    <row r="1227" spans="1:16" ht="12.75">
      <c r="A1227" t="s">
        <v>3044</v>
      </c>
      <c r="C1227" t="str">
        <f t="shared" si="39"/>
        <v> </v>
      </c>
      <c r="D1227">
        <f t="shared" si="38"/>
        <v>1714.5</v>
      </c>
      <c r="E1227">
        <v>1</v>
      </c>
      <c r="F1227">
        <v>1728.6</v>
      </c>
      <c r="G1227" t="s">
        <v>3045</v>
      </c>
      <c r="H1227" t="s">
        <v>3020</v>
      </c>
      <c r="I1227" t="s">
        <v>345</v>
      </c>
      <c r="P1227" t="s">
        <v>336</v>
      </c>
    </row>
    <row r="1228" spans="1:16" ht="12.75">
      <c r="A1228" t="s">
        <v>3046</v>
      </c>
      <c r="B1228" t="s">
        <v>1945</v>
      </c>
      <c r="C1228">
        <f t="shared" si="39"/>
        <v>14.599999999999909</v>
      </c>
      <c r="D1228">
        <f t="shared" si="38"/>
        <v>1729.1</v>
      </c>
      <c r="E1228">
        <v>0.5</v>
      </c>
      <c r="F1228">
        <v>1729.1</v>
      </c>
      <c r="G1228" t="s">
        <v>3047</v>
      </c>
      <c r="H1228" t="s">
        <v>3020</v>
      </c>
      <c r="I1228" t="s">
        <v>345</v>
      </c>
      <c r="L1228" t="s">
        <v>378</v>
      </c>
      <c r="M1228" t="s">
        <v>388</v>
      </c>
      <c r="N1228" t="s">
        <v>457</v>
      </c>
      <c r="P1228" t="s">
        <v>3048</v>
      </c>
    </row>
    <row r="1229" spans="1:16" ht="12.75">
      <c r="A1229" t="s">
        <v>3049</v>
      </c>
      <c r="C1229" t="str">
        <f t="shared" si="39"/>
        <v> </v>
      </c>
      <c r="D1229">
        <f t="shared" si="38"/>
        <v>1729.1</v>
      </c>
      <c r="E1229">
        <v>0.7</v>
      </c>
      <c r="F1229">
        <v>1729.8</v>
      </c>
      <c r="G1229" t="s">
        <v>3050</v>
      </c>
      <c r="H1229" t="s">
        <v>3020</v>
      </c>
      <c r="I1229" t="s">
        <v>345</v>
      </c>
      <c r="P1229" t="s">
        <v>336</v>
      </c>
    </row>
    <row r="1230" spans="1:16" ht="12.75">
      <c r="A1230" t="s">
        <v>3051</v>
      </c>
      <c r="C1230" t="str">
        <f t="shared" si="39"/>
        <v> </v>
      </c>
      <c r="D1230">
        <f t="shared" si="38"/>
        <v>1729.1</v>
      </c>
      <c r="E1230">
        <v>0.8</v>
      </c>
      <c r="F1230">
        <v>1730.6</v>
      </c>
      <c r="G1230" t="s">
        <v>3052</v>
      </c>
      <c r="H1230" t="s">
        <v>3020</v>
      </c>
      <c r="K1230" t="s">
        <v>340</v>
      </c>
      <c r="P1230" t="s">
        <v>3053</v>
      </c>
    </row>
    <row r="1231" spans="1:16" ht="12.75">
      <c r="A1231" t="s">
        <v>3054</v>
      </c>
      <c r="C1231" t="str">
        <f t="shared" si="39"/>
        <v> </v>
      </c>
      <c r="D1231">
        <f t="shared" si="38"/>
        <v>1729.1</v>
      </c>
      <c r="E1231">
        <v>0.5</v>
      </c>
      <c r="F1231">
        <v>1731.1</v>
      </c>
      <c r="G1231" t="s">
        <v>3055</v>
      </c>
      <c r="H1231" t="s">
        <v>3020</v>
      </c>
      <c r="O1231" t="s">
        <v>341</v>
      </c>
      <c r="P1231" t="s">
        <v>533</v>
      </c>
    </row>
    <row r="1232" spans="1:16" ht="12.75">
      <c r="A1232" t="s">
        <v>3056</v>
      </c>
      <c r="C1232" t="str">
        <f t="shared" si="39"/>
        <v> </v>
      </c>
      <c r="D1232">
        <f t="shared" si="38"/>
        <v>1729.1</v>
      </c>
      <c r="E1232">
        <v>2.5</v>
      </c>
      <c r="F1232">
        <v>1733.6</v>
      </c>
      <c r="G1232" t="s">
        <v>3057</v>
      </c>
      <c r="H1232" t="s">
        <v>3020</v>
      </c>
      <c r="I1232" t="s">
        <v>345</v>
      </c>
      <c r="P1232" t="s">
        <v>336</v>
      </c>
    </row>
    <row r="1233" spans="1:16" ht="12.75">
      <c r="A1233" t="s">
        <v>3058</v>
      </c>
      <c r="C1233" t="str">
        <f t="shared" si="39"/>
        <v> </v>
      </c>
      <c r="D1233">
        <f t="shared" si="38"/>
        <v>1729.1</v>
      </c>
      <c r="E1233">
        <v>1.4</v>
      </c>
      <c r="F1233">
        <v>1735</v>
      </c>
      <c r="G1233" t="s">
        <v>3059</v>
      </c>
      <c r="H1233" t="s">
        <v>3020</v>
      </c>
      <c r="I1233" t="s">
        <v>345</v>
      </c>
      <c r="P1233" t="s">
        <v>3060</v>
      </c>
    </row>
    <row r="1234" spans="1:16" ht="12.75">
      <c r="A1234" t="s">
        <v>3061</v>
      </c>
      <c r="C1234" t="str">
        <f t="shared" si="39"/>
        <v> </v>
      </c>
      <c r="D1234">
        <f t="shared" si="38"/>
        <v>1729.1</v>
      </c>
      <c r="E1234">
        <v>2.5</v>
      </c>
      <c r="F1234">
        <v>1737.5</v>
      </c>
      <c r="G1234" t="s">
        <v>3062</v>
      </c>
      <c r="H1234" t="s">
        <v>3020</v>
      </c>
      <c r="I1234" t="s">
        <v>345</v>
      </c>
      <c r="P1234" t="s">
        <v>336</v>
      </c>
    </row>
    <row r="1235" spans="1:16" ht="12.75">
      <c r="A1235" t="s">
        <v>3063</v>
      </c>
      <c r="C1235" t="str">
        <f t="shared" si="39"/>
        <v> </v>
      </c>
      <c r="D1235">
        <f t="shared" si="38"/>
        <v>1729.1</v>
      </c>
      <c r="E1235">
        <v>0.2</v>
      </c>
      <c r="F1235">
        <v>1737.7</v>
      </c>
      <c r="G1235" t="s">
        <v>3064</v>
      </c>
      <c r="H1235" t="s">
        <v>3020</v>
      </c>
      <c r="O1235" t="s">
        <v>341</v>
      </c>
      <c r="P1235" t="s">
        <v>336</v>
      </c>
    </row>
    <row r="1236" spans="1:16" ht="12.75">
      <c r="A1236" t="s">
        <v>3065</v>
      </c>
      <c r="C1236" t="str">
        <f t="shared" si="39"/>
        <v> </v>
      </c>
      <c r="D1236">
        <f t="shared" si="38"/>
        <v>1729.1</v>
      </c>
      <c r="E1236">
        <v>1.6</v>
      </c>
      <c r="F1236">
        <v>1739.3</v>
      </c>
      <c r="G1236" t="s">
        <v>3066</v>
      </c>
      <c r="H1236" t="s">
        <v>3020</v>
      </c>
      <c r="P1236" t="s">
        <v>336</v>
      </c>
    </row>
    <row r="1237" spans="1:16" ht="12.75">
      <c r="A1237" t="s">
        <v>3067</v>
      </c>
      <c r="B1237" t="s">
        <v>1945</v>
      </c>
      <c r="C1237">
        <f t="shared" si="39"/>
        <v>10.800000000000182</v>
      </c>
      <c r="D1237">
        <f t="shared" si="38"/>
        <v>1739.9</v>
      </c>
      <c r="E1237">
        <v>0.6</v>
      </c>
      <c r="F1237">
        <v>1739.9</v>
      </c>
      <c r="G1237" t="s">
        <v>3068</v>
      </c>
      <c r="H1237" t="s">
        <v>3020</v>
      </c>
      <c r="K1237" t="s">
        <v>340</v>
      </c>
      <c r="O1237" t="s">
        <v>341</v>
      </c>
      <c r="P1237" t="s">
        <v>3069</v>
      </c>
    </row>
    <row r="1238" spans="1:16" ht="12.75">
      <c r="A1238" t="s">
        <v>3070</v>
      </c>
      <c r="C1238" t="str">
        <f t="shared" si="39"/>
        <v> </v>
      </c>
      <c r="D1238">
        <f t="shared" si="38"/>
        <v>1739.9</v>
      </c>
      <c r="E1238">
        <v>2.1</v>
      </c>
      <c r="F1238">
        <v>1742</v>
      </c>
      <c r="G1238" t="s">
        <v>3071</v>
      </c>
      <c r="H1238" t="s">
        <v>3020</v>
      </c>
      <c r="O1238" t="s">
        <v>341</v>
      </c>
      <c r="P1238" t="s">
        <v>336</v>
      </c>
    </row>
    <row r="1239" spans="1:16" ht="12.75">
      <c r="A1239" t="s">
        <v>3072</v>
      </c>
      <c r="C1239" t="str">
        <f t="shared" si="39"/>
        <v> </v>
      </c>
      <c r="D1239">
        <f t="shared" si="38"/>
        <v>1739.9</v>
      </c>
      <c r="E1239">
        <v>1.3</v>
      </c>
      <c r="F1239">
        <v>1743.3</v>
      </c>
      <c r="G1239" t="s">
        <v>3073</v>
      </c>
      <c r="H1239" t="s">
        <v>3020</v>
      </c>
      <c r="I1239" t="s">
        <v>345</v>
      </c>
      <c r="P1239" t="s">
        <v>336</v>
      </c>
    </row>
    <row r="1240" spans="1:16" ht="12.75">
      <c r="A1240" t="s">
        <v>3074</v>
      </c>
      <c r="C1240" t="str">
        <f t="shared" si="39"/>
        <v> </v>
      </c>
      <c r="D1240">
        <f t="shared" si="38"/>
        <v>1739.9</v>
      </c>
      <c r="E1240">
        <v>2</v>
      </c>
      <c r="F1240">
        <v>1745.3</v>
      </c>
      <c r="G1240" t="s">
        <v>3075</v>
      </c>
      <c r="H1240" t="s">
        <v>3020</v>
      </c>
      <c r="P1240" t="s">
        <v>336</v>
      </c>
    </row>
    <row r="1241" spans="1:16" ht="12.75">
      <c r="A1241" t="s">
        <v>3076</v>
      </c>
      <c r="C1241" t="str">
        <f t="shared" si="39"/>
        <v> </v>
      </c>
      <c r="D1241">
        <f t="shared" si="38"/>
        <v>1739.9</v>
      </c>
      <c r="E1241">
        <v>0.5</v>
      </c>
      <c r="F1241">
        <v>1745.8</v>
      </c>
      <c r="G1241" t="s">
        <v>3077</v>
      </c>
      <c r="H1241" t="s">
        <v>3020</v>
      </c>
      <c r="K1241" t="s">
        <v>340</v>
      </c>
      <c r="O1241" t="s">
        <v>341</v>
      </c>
      <c r="P1241" t="s">
        <v>1038</v>
      </c>
    </row>
    <row r="1242" spans="1:16" ht="12.75">
      <c r="A1242" t="s">
        <v>3078</v>
      </c>
      <c r="C1242" t="str">
        <f t="shared" si="39"/>
        <v> </v>
      </c>
      <c r="D1242">
        <f t="shared" si="38"/>
        <v>1739.9</v>
      </c>
      <c r="E1242">
        <v>0.9</v>
      </c>
      <c r="F1242">
        <v>1746.7</v>
      </c>
      <c r="G1242" t="s">
        <v>3079</v>
      </c>
      <c r="H1242" t="s">
        <v>3020</v>
      </c>
      <c r="I1242" t="s">
        <v>345</v>
      </c>
      <c r="L1242" t="s">
        <v>378</v>
      </c>
      <c r="M1242" t="s">
        <v>388</v>
      </c>
      <c r="N1242" t="s">
        <v>457</v>
      </c>
      <c r="P1242" t="s">
        <v>3080</v>
      </c>
    </row>
    <row r="1243" spans="1:16" ht="12.75">
      <c r="A1243" t="s">
        <v>3081</v>
      </c>
      <c r="C1243" t="str">
        <f t="shared" si="39"/>
        <v> </v>
      </c>
      <c r="D1243">
        <f t="shared" si="38"/>
        <v>1739.9</v>
      </c>
      <c r="E1243">
        <v>2</v>
      </c>
      <c r="F1243">
        <v>1748.7</v>
      </c>
      <c r="G1243" t="s">
        <v>3082</v>
      </c>
      <c r="H1243" t="s">
        <v>3020</v>
      </c>
      <c r="I1243" t="s">
        <v>345</v>
      </c>
      <c r="O1243" t="s">
        <v>341</v>
      </c>
      <c r="P1243" t="s">
        <v>336</v>
      </c>
    </row>
    <row r="1244" spans="1:16" ht="12.75">
      <c r="A1244" t="s">
        <v>3083</v>
      </c>
      <c r="C1244" t="str">
        <f t="shared" si="39"/>
        <v> </v>
      </c>
      <c r="D1244">
        <f t="shared" si="38"/>
        <v>1739.9</v>
      </c>
      <c r="E1244">
        <v>3.7</v>
      </c>
      <c r="F1244">
        <v>1752.4</v>
      </c>
      <c r="G1244" t="s">
        <v>3084</v>
      </c>
      <c r="H1244" t="s">
        <v>3020</v>
      </c>
      <c r="J1244" t="s">
        <v>339</v>
      </c>
      <c r="O1244" t="s">
        <v>341</v>
      </c>
      <c r="P1244" t="s">
        <v>336</v>
      </c>
    </row>
    <row r="1245" spans="1:16" ht="12.75">
      <c r="A1245" t="s">
        <v>3085</v>
      </c>
      <c r="B1245" t="s">
        <v>1945</v>
      </c>
      <c r="C1245">
        <f t="shared" si="39"/>
        <v>12.599999999999909</v>
      </c>
      <c r="D1245">
        <f t="shared" si="38"/>
        <v>1752.5</v>
      </c>
      <c r="E1245">
        <v>0.1</v>
      </c>
      <c r="F1245">
        <v>1752.5</v>
      </c>
      <c r="G1245" t="s">
        <v>3086</v>
      </c>
      <c r="H1245" t="s">
        <v>3020</v>
      </c>
      <c r="K1245" t="s">
        <v>340</v>
      </c>
      <c r="O1245" t="s">
        <v>341</v>
      </c>
      <c r="P1245" t="s">
        <v>336</v>
      </c>
    </row>
    <row r="1246" spans="1:16" ht="12.75">
      <c r="A1246" t="s">
        <v>3087</v>
      </c>
      <c r="C1246" t="str">
        <f t="shared" si="39"/>
        <v> </v>
      </c>
      <c r="D1246">
        <f t="shared" si="38"/>
        <v>1752.5</v>
      </c>
      <c r="E1246">
        <v>3.8</v>
      </c>
      <c r="F1246">
        <v>1756.3</v>
      </c>
      <c r="G1246" t="s">
        <v>3088</v>
      </c>
      <c r="H1246" t="s">
        <v>3020</v>
      </c>
      <c r="O1246" t="s">
        <v>341</v>
      </c>
      <c r="P1246" t="s">
        <v>336</v>
      </c>
    </row>
    <row r="1247" spans="1:16" ht="12.75">
      <c r="A1247" t="s">
        <v>3089</v>
      </c>
      <c r="C1247" t="str">
        <f t="shared" si="39"/>
        <v> </v>
      </c>
      <c r="D1247">
        <f t="shared" si="38"/>
        <v>1752.5</v>
      </c>
      <c r="E1247">
        <v>1.5</v>
      </c>
      <c r="F1247">
        <v>1757.8</v>
      </c>
      <c r="G1247" t="s">
        <v>3090</v>
      </c>
      <c r="H1247" t="s">
        <v>3020</v>
      </c>
      <c r="K1247" t="s">
        <v>340</v>
      </c>
      <c r="O1247" t="s">
        <v>341</v>
      </c>
      <c r="P1247" t="s">
        <v>3091</v>
      </c>
    </row>
    <row r="1248" spans="1:16" ht="12.75">
      <c r="A1248" t="s">
        <v>3092</v>
      </c>
      <c r="C1248" t="str">
        <f t="shared" si="39"/>
        <v> </v>
      </c>
      <c r="D1248">
        <f t="shared" si="38"/>
        <v>1752.5</v>
      </c>
      <c r="E1248">
        <v>1.6</v>
      </c>
      <c r="F1248">
        <v>1759.4</v>
      </c>
      <c r="G1248" t="s">
        <v>3093</v>
      </c>
      <c r="H1248" t="s">
        <v>3020</v>
      </c>
      <c r="P1248" t="s">
        <v>336</v>
      </c>
    </row>
    <row r="1249" spans="1:16" ht="12.75">
      <c r="A1249" t="s">
        <v>3094</v>
      </c>
      <c r="B1249" t="s">
        <v>1945</v>
      </c>
      <c r="C1249">
        <f t="shared" si="39"/>
        <v>10.200000000000045</v>
      </c>
      <c r="D1249">
        <f t="shared" si="38"/>
        <v>1762.7</v>
      </c>
      <c r="E1249">
        <v>3.3</v>
      </c>
      <c r="F1249">
        <v>1762.7</v>
      </c>
      <c r="G1249" t="s">
        <v>3095</v>
      </c>
      <c r="H1249" t="s">
        <v>3020</v>
      </c>
      <c r="I1249" t="s">
        <v>345</v>
      </c>
      <c r="L1249" t="s">
        <v>378</v>
      </c>
      <c r="P1249" t="s">
        <v>3096</v>
      </c>
    </row>
    <row r="1250" spans="1:16" ht="12.75">
      <c r="A1250" t="s">
        <v>3097</v>
      </c>
      <c r="C1250" t="str">
        <f t="shared" si="39"/>
        <v> </v>
      </c>
      <c r="D1250">
        <f t="shared" si="38"/>
        <v>1762.7</v>
      </c>
      <c r="E1250">
        <v>1.8</v>
      </c>
      <c r="F1250">
        <v>1764.5</v>
      </c>
      <c r="G1250" t="s">
        <v>3098</v>
      </c>
      <c r="H1250" t="s">
        <v>3020</v>
      </c>
      <c r="I1250" t="s">
        <v>345</v>
      </c>
      <c r="P1250" t="s">
        <v>336</v>
      </c>
    </row>
    <row r="1251" spans="1:16" ht="12.75">
      <c r="A1251" t="s">
        <v>3099</v>
      </c>
      <c r="C1251" t="str">
        <f t="shared" si="39"/>
        <v> </v>
      </c>
      <c r="D1251">
        <f t="shared" si="38"/>
        <v>1762.7</v>
      </c>
      <c r="E1251">
        <v>0.6</v>
      </c>
      <c r="F1251">
        <v>1765.1</v>
      </c>
      <c r="G1251" t="s">
        <v>3100</v>
      </c>
      <c r="H1251" t="s">
        <v>3020</v>
      </c>
      <c r="J1251" t="s">
        <v>339</v>
      </c>
      <c r="K1251" t="s">
        <v>340</v>
      </c>
      <c r="O1251" t="s">
        <v>341</v>
      </c>
      <c r="P1251" t="s">
        <v>336</v>
      </c>
    </row>
    <row r="1252" spans="1:16" ht="12.75">
      <c r="A1252" t="s">
        <v>3101</v>
      </c>
      <c r="C1252" t="str">
        <f t="shared" si="39"/>
        <v> </v>
      </c>
      <c r="D1252">
        <f t="shared" si="38"/>
        <v>1762.7</v>
      </c>
      <c r="E1252">
        <v>2.4</v>
      </c>
      <c r="F1252">
        <v>1767.5</v>
      </c>
      <c r="G1252" t="s">
        <v>3102</v>
      </c>
      <c r="H1252" t="s">
        <v>3020</v>
      </c>
      <c r="I1252" t="s">
        <v>345</v>
      </c>
      <c r="L1252" t="s">
        <v>378</v>
      </c>
      <c r="N1252" t="s">
        <v>457</v>
      </c>
      <c r="O1252" t="s">
        <v>341</v>
      </c>
      <c r="P1252" t="s">
        <v>3103</v>
      </c>
    </row>
    <row r="1253" spans="1:16" ht="12.75">
      <c r="A1253" t="s">
        <v>3104</v>
      </c>
      <c r="C1253" t="str">
        <f t="shared" si="39"/>
        <v> </v>
      </c>
      <c r="D1253">
        <f t="shared" si="38"/>
        <v>1762.7</v>
      </c>
      <c r="E1253">
        <v>2.5</v>
      </c>
      <c r="F1253">
        <v>1770</v>
      </c>
      <c r="G1253" t="s">
        <v>3105</v>
      </c>
      <c r="H1253" t="s">
        <v>3020</v>
      </c>
      <c r="P1253" t="s">
        <v>336</v>
      </c>
    </row>
    <row r="1254" spans="1:16" ht="12.75">
      <c r="A1254" t="s">
        <v>3106</v>
      </c>
      <c r="B1254" t="s">
        <v>1945</v>
      </c>
      <c r="C1254">
        <f t="shared" si="39"/>
        <v>9.799999999999955</v>
      </c>
      <c r="D1254">
        <f t="shared" si="38"/>
        <v>1772.5</v>
      </c>
      <c r="E1254">
        <v>2.5</v>
      </c>
      <c r="F1254">
        <v>1772.5</v>
      </c>
      <c r="G1254" t="s">
        <v>3107</v>
      </c>
      <c r="H1254" t="s">
        <v>3020</v>
      </c>
      <c r="I1254" t="s">
        <v>345</v>
      </c>
      <c r="M1254" t="s">
        <v>388</v>
      </c>
      <c r="P1254" t="s">
        <v>3108</v>
      </c>
    </row>
    <row r="1255" spans="1:16" ht="12.75">
      <c r="A1255" t="s">
        <v>3109</v>
      </c>
      <c r="C1255" t="str">
        <f t="shared" si="39"/>
        <v> </v>
      </c>
      <c r="D1255">
        <f t="shared" si="38"/>
        <v>1772.5</v>
      </c>
      <c r="E1255">
        <v>1.1</v>
      </c>
      <c r="F1255">
        <v>1773.6</v>
      </c>
      <c r="G1255" t="s">
        <v>3110</v>
      </c>
      <c r="H1255" t="s">
        <v>3020</v>
      </c>
      <c r="K1255" t="s">
        <v>340</v>
      </c>
      <c r="O1255" t="s">
        <v>341</v>
      </c>
      <c r="P1255" t="s">
        <v>336</v>
      </c>
    </row>
    <row r="1256" spans="1:16" ht="12.75">
      <c r="A1256" t="s">
        <v>3111</v>
      </c>
      <c r="C1256" t="str">
        <f t="shared" si="39"/>
        <v> </v>
      </c>
      <c r="D1256">
        <f t="shared" si="38"/>
        <v>1772.5</v>
      </c>
      <c r="E1256">
        <v>4.6</v>
      </c>
      <c r="F1256">
        <v>1778.2</v>
      </c>
      <c r="G1256" t="s">
        <v>3112</v>
      </c>
      <c r="H1256" t="s">
        <v>3020</v>
      </c>
      <c r="P1256" t="s">
        <v>336</v>
      </c>
    </row>
    <row r="1257" spans="1:16" ht="12.75">
      <c r="A1257" t="s">
        <v>3113</v>
      </c>
      <c r="C1257" t="str">
        <f t="shared" si="39"/>
        <v> </v>
      </c>
      <c r="D1257">
        <f t="shared" si="38"/>
        <v>1772.5</v>
      </c>
      <c r="E1257">
        <v>2.2</v>
      </c>
      <c r="F1257">
        <v>1780.4</v>
      </c>
      <c r="G1257" t="s">
        <v>3114</v>
      </c>
      <c r="H1257" t="s">
        <v>3020</v>
      </c>
      <c r="K1257" t="s">
        <v>340</v>
      </c>
      <c r="O1257" t="s">
        <v>341</v>
      </c>
      <c r="P1257" t="s">
        <v>336</v>
      </c>
    </row>
    <row r="1258" spans="1:16" ht="12.75">
      <c r="A1258" t="s">
        <v>3115</v>
      </c>
      <c r="C1258" t="str">
        <f t="shared" si="39"/>
        <v> </v>
      </c>
      <c r="D1258">
        <f t="shared" si="38"/>
        <v>1772.5</v>
      </c>
      <c r="E1258">
        <v>1.6</v>
      </c>
      <c r="F1258">
        <v>1782</v>
      </c>
      <c r="G1258" t="s">
        <v>3116</v>
      </c>
      <c r="H1258" t="s">
        <v>3020</v>
      </c>
      <c r="I1258" t="s">
        <v>345</v>
      </c>
      <c r="P1258" t="s">
        <v>336</v>
      </c>
    </row>
    <row r="1259" spans="1:16" ht="12.75">
      <c r="A1259" t="s">
        <v>3117</v>
      </c>
      <c r="B1259" t="s">
        <v>1945</v>
      </c>
      <c r="C1259">
        <f t="shared" si="39"/>
        <v>14.099999999999909</v>
      </c>
      <c r="D1259">
        <f t="shared" si="38"/>
        <v>1786.6</v>
      </c>
      <c r="E1259">
        <v>4.6</v>
      </c>
      <c r="F1259">
        <v>1786.6</v>
      </c>
      <c r="G1259" t="s">
        <v>3118</v>
      </c>
      <c r="H1259" t="s">
        <v>3119</v>
      </c>
      <c r="P1259" t="s">
        <v>336</v>
      </c>
    </row>
    <row r="1260" spans="1:16" ht="12.75">
      <c r="A1260" t="s">
        <v>3120</v>
      </c>
      <c r="C1260" t="str">
        <f t="shared" si="39"/>
        <v> </v>
      </c>
      <c r="D1260">
        <f t="shared" si="38"/>
        <v>1786.6</v>
      </c>
      <c r="E1260">
        <v>2.9</v>
      </c>
      <c r="F1260">
        <v>1789.5</v>
      </c>
      <c r="G1260" t="s">
        <v>3121</v>
      </c>
      <c r="H1260" t="s">
        <v>3119</v>
      </c>
      <c r="K1260" t="s">
        <v>340</v>
      </c>
      <c r="O1260" t="s">
        <v>341</v>
      </c>
      <c r="P1260" t="s">
        <v>336</v>
      </c>
    </row>
    <row r="1261" spans="1:16" ht="12.75">
      <c r="A1261" t="s">
        <v>3122</v>
      </c>
      <c r="C1261" t="str">
        <f t="shared" si="39"/>
        <v> </v>
      </c>
      <c r="D1261">
        <f t="shared" si="38"/>
        <v>1786.6</v>
      </c>
      <c r="E1261">
        <v>2.5</v>
      </c>
      <c r="F1261">
        <v>1792</v>
      </c>
      <c r="G1261" t="s">
        <v>3123</v>
      </c>
      <c r="H1261" t="s">
        <v>3119</v>
      </c>
      <c r="P1261" t="s">
        <v>336</v>
      </c>
    </row>
    <row r="1262" spans="1:16" ht="12.75">
      <c r="A1262" t="s">
        <v>3124</v>
      </c>
      <c r="C1262" t="str">
        <f t="shared" si="39"/>
        <v> </v>
      </c>
      <c r="D1262">
        <f t="shared" si="38"/>
        <v>1786.6</v>
      </c>
      <c r="E1262">
        <v>0.9</v>
      </c>
      <c r="F1262">
        <v>1792.9</v>
      </c>
      <c r="G1262" t="s">
        <v>3125</v>
      </c>
      <c r="H1262" t="s">
        <v>3119</v>
      </c>
      <c r="P1262" t="s">
        <v>336</v>
      </c>
    </row>
    <row r="1263" spans="1:16" ht="12.75">
      <c r="A1263" t="s">
        <v>3126</v>
      </c>
      <c r="C1263" t="str">
        <f t="shared" si="39"/>
        <v> </v>
      </c>
      <c r="D1263">
        <f t="shared" si="38"/>
        <v>1786.6</v>
      </c>
      <c r="E1263">
        <v>0.6</v>
      </c>
      <c r="F1263">
        <v>1793.5</v>
      </c>
      <c r="G1263" t="s">
        <v>3127</v>
      </c>
      <c r="H1263" t="s">
        <v>3119</v>
      </c>
      <c r="J1263" t="s">
        <v>339</v>
      </c>
      <c r="K1263" t="s">
        <v>340</v>
      </c>
      <c r="O1263" t="s">
        <v>341</v>
      </c>
      <c r="P1263" t="s">
        <v>336</v>
      </c>
    </row>
    <row r="1264" spans="1:16" ht="12.75">
      <c r="A1264" t="s">
        <v>3128</v>
      </c>
      <c r="C1264" t="str">
        <f t="shared" si="39"/>
        <v> </v>
      </c>
      <c r="D1264">
        <f t="shared" si="38"/>
        <v>1786.6</v>
      </c>
      <c r="E1264">
        <v>1.9</v>
      </c>
      <c r="F1264">
        <v>1795.4</v>
      </c>
      <c r="G1264" t="s">
        <v>3129</v>
      </c>
      <c r="H1264" t="s">
        <v>3119</v>
      </c>
      <c r="M1264" t="s">
        <v>388</v>
      </c>
      <c r="N1264" t="s">
        <v>457</v>
      </c>
      <c r="O1264" t="s">
        <v>341</v>
      </c>
      <c r="P1264" t="s">
        <v>3005</v>
      </c>
    </row>
    <row r="1265" spans="1:16" ht="12.75">
      <c r="A1265" t="s">
        <v>3130</v>
      </c>
      <c r="B1265" t="s">
        <v>1945</v>
      </c>
      <c r="C1265">
        <f t="shared" si="39"/>
        <v>11.700000000000045</v>
      </c>
      <c r="D1265">
        <f t="shared" si="38"/>
        <v>1798.3</v>
      </c>
      <c r="E1265">
        <v>2.9</v>
      </c>
      <c r="F1265">
        <v>1798.3</v>
      </c>
      <c r="G1265" t="s">
        <v>3131</v>
      </c>
      <c r="H1265" t="s">
        <v>3119</v>
      </c>
      <c r="I1265" t="s">
        <v>345</v>
      </c>
      <c r="J1265" t="s">
        <v>339</v>
      </c>
      <c r="L1265" t="s">
        <v>378</v>
      </c>
      <c r="M1265" t="s">
        <v>388</v>
      </c>
      <c r="N1265" t="s">
        <v>457</v>
      </c>
      <c r="P1265" t="s">
        <v>3132</v>
      </c>
    </row>
    <row r="1266" spans="1:16" ht="12.75">
      <c r="A1266" t="s">
        <v>3133</v>
      </c>
      <c r="C1266" t="str">
        <f t="shared" si="39"/>
        <v> </v>
      </c>
      <c r="D1266">
        <f t="shared" si="38"/>
        <v>1798.3</v>
      </c>
      <c r="E1266">
        <v>2.6</v>
      </c>
      <c r="F1266">
        <v>1800.9</v>
      </c>
      <c r="G1266" t="s">
        <v>3134</v>
      </c>
      <c r="H1266" t="s">
        <v>3119</v>
      </c>
      <c r="J1266" t="s">
        <v>339</v>
      </c>
      <c r="O1266" t="s">
        <v>341</v>
      </c>
      <c r="P1266" t="s">
        <v>336</v>
      </c>
    </row>
    <row r="1267" spans="1:16" ht="12.75">
      <c r="A1267" t="s">
        <v>3135</v>
      </c>
      <c r="C1267" t="str">
        <f t="shared" si="39"/>
        <v> </v>
      </c>
      <c r="D1267">
        <f t="shared" si="38"/>
        <v>1798.3</v>
      </c>
      <c r="E1267">
        <v>2.1</v>
      </c>
      <c r="F1267">
        <v>1803</v>
      </c>
      <c r="G1267" t="s">
        <v>3136</v>
      </c>
      <c r="H1267" t="s">
        <v>3119</v>
      </c>
      <c r="P1267" t="s">
        <v>336</v>
      </c>
    </row>
    <row r="1268" spans="1:16" ht="12.75">
      <c r="A1268" t="s">
        <v>3137</v>
      </c>
      <c r="C1268" t="str">
        <f t="shared" si="39"/>
        <v> </v>
      </c>
      <c r="D1268">
        <f t="shared" si="38"/>
        <v>1798.3</v>
      </c>
      <c r="E1268">
        <v>0.7</v>
      </c>
      <c r="F1268">
        <v>1803.7</v>
      </c>
      <c r="G1268" t="s">
        <v>3138</v>
      </c>
      <c r="H1268" t="s">
        <v>3119</v>
      </c>
      <c r="P1268" t="s">
        <v>336</v>
      </c>
    </row>
    <row r="1269" spans="1:16" ht="12.75">
      <c r="A1269" t="s">
        <v>3139</v>
      </c>
      <c r="C1269" t="str">
        <f t="shared" si="39"/>
        <v> </v>
      </c>
      <c r="D1269">
        <f t="shared" si="38"/>
        <v>1798.3</v>
      </c>
      <c r="E1269">
        <v>1</v>
      </c>
      <c r="F1269">
        <v>1804.7</v>
      </c>
      <c r="G1269" t="s">
        <v>3140</v>
      </c>
      <c r="H1269" t="s">
        <v>3119</v>
      </c>
      <c r="M1269" t="s">
        <v>388</v>
      </c>
      <c r="N1269" t="s">
        <v>457</v>
      </c>
      <c r="O1269" t="s">
        <v>341</v>
      </c>
      <c r="P1269" t="s">
        <v>3141</v>
      </c>
    </row>
    <row r="1270" spans="1:16" ht="12.75">
      <c r="A1270" t="s">
        <v>3142</v>
      </c>
      <c r="C1270" t="str">
        <f t="shared" si="39"/>
        <v> </v>
      </c>
      <c r="D1270">
        <f t="shared" si="38"/>
        <v>1798.3</v>
      </c>
      <c r="E1270">
        <v>3.5</v>
      </c>
      <c r="F1270">
        <v>1808.2</v>
      </c>
      <c r="G1270" t="s">
        <v>3143</v>
      </c>
      <c r="H1270" t="s">
        <v>3119</v>
      </c>
      <c r="P1270" t="s">
        <v>336</v>
      </c>
    </row>
    <row r="1271" spans="1:16" ht="12.75">
      <c r="A1271" t="s">
        <v>3144</v>
      </c>
      <c r="B1271" t="s">
        <v>1945</v>
      </c>
      <c r="C1271">
        <f t="shared" si="39"/>
        <v>10.299999999999955</v>
      </c>
      <c r="D1271">
        <f t="shared" si="38"/>
        <v>1808.6</v>
      </c>
      <c r="E1271">
        <v>0.4</v>
      </c>
      <c r="F1271">
        <v>1808.6</v>
      </c>
      <c r="G1271" t="s">
        <v>3145</v>
      </c>
      <c r="H1271" t="s">
        <v>3119</v>
      </c>
      <c r="J1271" t="s">
        <v>339</v>
      </c>
      <c r="K1271" t="s">
        <v>340</v>
      </c>
      <c r="O1271" t="s">
        <v>341</v>
      </c>
      <c r="P1271" t="s">
        <v>336</v>
      </c>
    </row>
    <row r="1272" spans="1:16" ht="12.75">
      <c r="A1272" t="s">
        <v>3146</v>
      </c>
      <c r="C1272" t="str">
        <f t="shared" si="39"/>
        <v> </v>
      </c>
      <c r="D1272">
        <f t="shared" si="38"/>
        <v>1808.6</v>
      </c>
      <c r="E1272">
        <v>2.7</v>
      </c>
      <c r="F1272">
        <v>1811.3</v>
      </c>
      <c r="G1272" t="s">
        <v>3147</v>
      </c>
      <c r="H1272" t="s">
        <v>3119</v>
      </c>
      <c r="M1272" t="s">
        <v>388</v>
      </c>
      <c r="N1272" t="s">
        <v>457</v>
      </c>
      <c r="O1272" t="s">
        <v>341</v>
      </c>
      <c r="P1272" t="s">
        <v>3148</v>
      </c>
    </row>
    <row r="1273" spans="1:16" ht="12.75">
      <c r="A1273" t="s">
        <v>3149</v>
      </c>
      <c r="C1273" t="str">
        <f t="shared" si="39"/>
        <v> </v>
      </c>
      <c r="D1273">
        <f t="shared" si="38"/>
        <v>1808.6</v>
      </c>
      <c r="E1273">
        <v>0.8</v>
      </c>
      <c r="F1273">
        <v>1812.1</v>
      </c>
      <c r="G1273" t="s">
        <v>3150</v>
      </c>
      <c r="H1273" t="s">
        <v>3119</v>
      </c>
      <c r="P1273" t="s">
        <v>336</v>
      </c>
    </row>
    <row r="1274" spans="1:16" ht="12.75">
      <c r="A1274" t="s">
        <v>3151</v>
      </c>
      <c r="B1274" t="s">
        <v>1945</v>
      </c>
      <c r="C1274">
        <f t="shared" si="39"/>
        <v>5.5</v>
      </c>
      <c r="D1274">
        <f t="shared" si="38"/>
        <v>1814.1</v>
      </c>
      <c r="E1274">
        <v>2</v>
      </c>
      <c r="F1274">
        <v>1814.1</v>
      </c>
      <c r="G1274" t="s">
        <v>3152</v>
      </c>
      <c r="H1274" t="s">
        <v>3119</v>
      </c>
      <c r="J1274" t="s">
        <v>339</v>
      </c>
      <c r="K1274" t="s">
        <v>340</v>
      </c>
      <c r="O1274" t="s">
        <v>341</v>
      </c>
      <c r="P1274" t="s">
        <v>3153</v>
      </c>
    </row>
    <row r="1275" spans="1:16" ht="12.75">
      <c r="A1275" t="s">
        <v>3154</v>
      </c>
      <c r="C1275" t="str">
        <f t="shared" si="39"/>
        <v> </v>
      </c>
      <c r="D1275">
        <f t="shared" si="38"/>
        <v>1814.1</v>
      </c>
      <c r="E1275">
        <v>3</v>
      </c>
      <c r="F1275">
        <v>1817.1</v>
      </c>
      <c r="G1275" t="s">
        <v>3155</v>
      </c>
      <c r="H1275" t="s">
        <v>3119</v>
      </c>
      <c r="P1275" t="s">
        <v>336</v>
      </c>
    </row>
    <row r="1276" spans="1:16" ht="12.75">
      <c r="A1276" t="s">
        <v>3156</v>
      </c>
      <c r="C1276" t="str">
        <f t="shared" si="39"/>
        <v> </v>
      </c>
      <c r="D1276">
        <f t="shared" si="38"/>
        <v>1814.1</v>
      </c>
      <c r="E1276">
        <v>1.2</v>
      </c>
      <c r="F1276">
        <v>1818.3</v>
      </c>
      <c r="G1276" t="s">
        <v>3157</v>
      </c>
      <c r="H1276" t="s">
        <v>3119</v>
      </c>
      <c r="M1276" t="s">
        <v>388</v>
      </c>
      <c r="N1276" t="s">
        <v>457</v>
      </c>
      <c r="O1276" t="s">
        <v>341</v>
      </c>
      <c r="P1276" t="s">
        <v>3005</v>
      </c>
    </row>
    <row r="1277" spans="1:16" ht="12.75">
      <c r="A1277" t="s">
        <v>3158</v>
      </c>
      <c r="B1277" t="s">
        <v>1945</v>
      </c>
      <c r="C1277">
        <f t="shared" si="39"/>
        <v>9</v>
      </c>
      <c r="D1277">
        <f t="shared" si="38"/>
        <v>1823.1</v>
      </c>
      <c r="E1277">
        <v>4.8</v>
      </c>
      <c r="F1277">
        <v>1823.1</v>
      </c>
      <c r="G1277" t="s">
        <v>3159</v>
      </c>
      <c r="H1277" t="s">
        <v>3119</v>
      </c>
      <c r="J1277" t="s">
        <v>339</v>
      </c>
      <c r="K1277" t="s">
        <v>340</v>
      </c>
      <c r="O1277" t="s">
        <v>341</v>
      </c>
      <c r="P1277" t="s">
        <v>336</v>
      </c>
    </row>
    <row r="1278" spans="1:16" ht="12.75">
      <c r="A1278" t="s">
        <v>3160</v>
      </c>
      <c r="C1278" t="str">
        <f t="shared" si="39"/>
        <v> </v>
      </c>
      <c r="D1278">
        <f t="shared" si="38"/>
        <v>1823.1</v>
      </c>
      <c r="E1278">
        <v>2.9</v>
      </c>
      <c r="F1278">
        <v>1826</v>
      </c>
      <c r="G1278" t="s">
        <v>3161</v>
      </c>
      <c r="H1278" t="s">
        <v>3119</v>
      </c>
      <c r="I1278" t="s">
        <v>345</v>
      </c>
      <c r="J1278" t="s">
        <v>339</v>
      </c>
      <c r="N1278" t="s">
        <v>457</v>
      </c>
      <c r="P1278" t="s">
        <v>3162</v>
      </c>
    </row>
    <row r="1279" spans="1:16" ht="12.75">
      <c r="A1279" t="s">
        <v>3163</v>
      </c>
      <c r="C1279" t="str">
        <f t="shared" si="39"/>
        <v> </v>
      </c>
      <c r="D1279">
        <f t="shared" si="38"/>
        <v>1823.1</v>
      </c>
      <c r="E1279">
        <v>0.1</v>
      </c>
      <c r="F1279">
        <v>1826.1</v>
      </c>
      <c r="G1279" t="s">
        <v>3164</v>
      </c>
      <c r="H1279" t="s">
        <v>3119</v>
      </c>
      <c r="P1279" t="s">
        <v>336</v>
      </c>
    </row>
    <row r="1280" spans="1:16" ht="12.75">
      <c r="A1280" t="s">
        <v>3165</v>
      </c>
      <c r="C1280" t="str">
        <f t="shared" si="39"/>
        <v> </v>
      </c>
      <c r="D1280">
        <f t="shared" si="38"/>
        <v>1823.1</v>
      </c>
      <c r="E1280">
        <v>3.2</v>
      </c>
      <c r="F1280">
        <v>1829.3</v>
      </c>
      <c r="G1280" t="s">
        <v>3166</v>
      </c>
      <c r="H1280" t="s">
        <v>3119</v>
      </c>
      <c r="P1280" t="s">
        <v>336</v>
      </c>
    </row>
    <row r="1281" spans="1:16" ht="12.75">
      <c r="A1281" t="s">
        <v>3167</v>
      </c>
      <c r="C1281" t="str">
        <f t="shared" si="39"/>
        <v> </v>
      </c>
      <c r="D1281">
        <f t="shared" si="38"/>
        <v>1823.1</v>
      </c>
      <c r="E1281">
        <v>1.4</v>
      </c>
      <c r="F1281">
        <v>1830.7</v>
      </c>
      <c r="G1281" t="s">
        <v>3168</v>
      </c>
      <c r="H1281" t="s">
        <v>3119</v>
      </c>
      <c r="P1281" t="s">
        <v>336</v>
      </c>
    </row>
    <row r="1282" spans="1:16" ht="12.75">
      <c r="A1282" t="s">
        <v>3169</v>
      </c>
      <c r="B1282" t="s">
        <v>1945</v>
      </c>
      <c r="C1282">
        <f t="shared" si="39"/>
        <v>9.300000000000182</v>
      </c>
      <c r="D1282">
        <f t="shared" si="38"/>
        <v>1832.4</v>
      </c>
      <c r="E1282">
        <v>1.7</v>
      </c>
      <c r="F1282">
        <v>1832.4</v>
      </c>
      <c r="G1282" t="s">
        <v>3170</v>
      </c>
      <c r="H1282" t="s">
        <v>3119</v>
      </c>
      <c r="J1282" t="s">
        <v>339</v>
      </c>
      <c r="M1282" t="s">
        <v>388</v>
      </c>
      <c r="N1282" t="s">
        <v>457</v>
      </c>
      <c r="O1282" t="s">
        <v>341</v>
      </c>
      <c r="P1282" t="s">
        <v>3171</v>
      </c>
    </row>
    <row r="1283" spans="1:16" ht="12.75">
      <c r="A1283" t="s">
        <v>3172</v>
      </c>
      <c r="C1283" t="str">
        <f t="shared" si="39"/>
        <v> </v>
      </c>
      <c r="D1283">
        <f t="shared" si="38"/>
        <v>1832.4</v>
      </c>
      <c r="E1283">
        <v>0.8</v>
      </c>
      <c r="F1283">
        <v>1833.2</v>
      </c>
      <c r="G1283" t="s">
        <v>3173</v>
      </c>
      <c r="H1283" t="s">
        <v>3119</v>
      </c>
      <c r="P1283" t="s">
        <v>336</v>
      </c>
    </row>
    <row r="1284" spans="1:16" ht="12.75">
      <c r="A1284" t="s">
        <v>3174</v>
      </c>
      <c r="C1284" t="str">
        <f t="shared" si="39"/>
        <v> </v>
      </c>
      <c r="D1284">
        <f aca="true" t="shared" si="40" ref="D1284:D1347">IF(B1284="x",F1284,D1283)</f>
        <v>1832.4</v>
      </c>
      <c r="E1284">
        <v>0.9</v>
      </c>
      <c r="F1284">
        <v>1834.1</v>
      </c>
      <c r="G1284" t="s">
        <v>450</v>
      </c>
      <c r="H1284" t="s">
        <v>3119</v>
      </c>
      <c r="O1284" t="s">
        <v>341</v>
      </c>
      <c r="P1284" t="s">
        <v>336</v>
      </c>
    </row>
    <row r="1285" spans="1:16" ht="12.75">
      <c r="A1285" t="s">
        <v>3175</v>
      </c>
      <c r="C1285" t="str">
        <f t="shared" si="39"/>
        <v> </v>
      </c>
      <c r="D1285">
        <f t="shared" si="40"/>
        <v>1832.4</v>
      </c>
      <c r="E1285">
        <v>1.3</v>
      </c>
      <c r="F1285">
        <v>1835.4</v>
      </c>
      <c r="G1285" t="s">
        <v>450</v>
      </c>
      <c r="H1285" t="s">
        <v>3119</v>
      </c>
      <c r="O1285" t="s">
        <v>341</v>
      </c>
      <c r="P1285" t="s">
        <v>336</v>
      </c>
    </row>
    <row r="1286" spans="1:16" ht="12.75">
      <c r="A1286" t="s">
        <v>3176</v>
      </c>
      <c r="C1286" t="str">
        <f t="shared" si="39"/>
        <v> </v>
      </c>
      <c r="D1286">
        <f t="shared" si="40"/>
        <v>1832.4</v>
      </c>
      <c r="E1286">
        <v>0.3</v>
      </c>
      <c r="F1286">
        <v>1835.7</v>
      </c>
      <c r="G1286" t="s">
        <v>3177</v>
      </c>
      <c r="H1286" t="s">
        <v>3119</v>
      </c>
      <c r="P1286" t="s">
        <v>336</v>
      </c>
    </row>
    <row r="1287" spans="1:16" ht="12.75">
      <c r="A1287" t="s">
        <v>3178</v>
      </c>
      <c r="B1287" t="s">
        <v>1945</v>
      </c>
      <c r="C1287">
        <f aca="true" t="shared" si="41" ref="C1287:C1350">IF(D1287=D1286," ",D1287-D1286)</f>
        <v>4.7999999999999545</v>
      </c>
      <c r="D1287">
        <f t="shared" si="40"/>
        <v>1837.2</v>
      </c>
      <c r="E1287">
        <v>1.5</v>
      </c>
      <c r="F1287">
        <v>1837.2</v>
      </c>
      <c r="G1287" t="s">
        <v>3179</v>
      </c>
      <c r="H1287" t="s">
        <v>3119</v>
      </c>
      <c r="M1287" t="s">
        <v>388</v>
      </c>
      <c r="N1287" t="s">
        <v>457</v>
      </c>
      <c r="O1287" t="s">
        <v>341</v>
      </c>
      <c r="P1287" t="s">
        <v>3005</v>
      </c>
    </row>
    <row r="1288" spans="1:16" ht="12.75">
      <c r="A1288" t="s">
        <v>3180</v>
      </c>
      <c r="C1288" t="str">
        <f t="shared" si="41"/>
        <v> </v>
      </c>
      <c r="D1288">
        <f t="shared" si="40"/>
        <v>1837.2</v>
      </c>
      <c r="E1288">
        <v>1.4</v>
      </c>
      <c r="F1288">
        <v>1838.6</v>
      </c>
      <c r="G1288" t="s">
        <v>3181</v>
      </c>
      <c r="H1288" t="s">
        <v>3119</v>
      </c>
      <c r="I1288" t="s">
        <v>345</v>
      </c>
      <c r="N1288" t="s">
        <v>457</v>
      </c>
      <c r="P1288" t="s">
        <v>3182</v>
      </c>
    </row>
    <row r="1289" spans="1:16" ht="12.75">
      <c r="A1289" t="s">
        <v>3183</v>
      </c>
      <c r="C1289" t="str">
        <f t="shared" si="41"/>
        <v> </v>
      </c>
      <c r="D1289">
        <f t="shared" si="40"/>
        <v>1837.2</v>
      </c>
      <c r="E1289">
        <v>3.4</v>
      </c>
      <c r="F1289">
        <v>1842</v>
      </c>
      <c r="G1289" t="s">
        <v>3184</v>
      </c>
      <c r="H1289" t="s">
        <v>3119</v>
      </c>
      <c r="P1289" t="s">
        <v>336</v>
      </c>
    </row>
    <row r="1290" spans="1:16" ht="12.75">
      <c r="A1290" t="s">
        <v>3185</v>
      </c>
      <c r="C1290" t="str">
        <f t="shared" si="41"/>
        <v> </v>
      </c>
      <c r="D1290">
        <f t="shared" si="40"/>
        <v>1837.2</v>
      </c>
      <c r="E1290">
        <v>0.7</v>
      </c>
      <c r="F1290">
        <v>1842.7</v>
      </c>
      <c r="G1290" t="s">
        <v>3186</v>
      </c>
      <c r="H1290" t="s">
        <v>3119</v>
      </c>
      <c r="J1290" t="s">
        <v>339</v>
      </c>
      <c r="K1290" t="s">
        <v>340</v>
      </c>
      <c r="O1290" t="s">
        <v>341</v>
      </c>
      <c r="P1290" t="s">
        <v>3187</v>
      </c>
    </row>
    <row r="1291" spans="1:16" ht="12.75">
      <c r="A1291" t="s">
        <v>3188</v>
      </c>
      <c r="C1291" t="str">
        <f t="shared" si="41"/>
        <v> </v>
      </c>
      <c r="D1291">
        <f t="shared" si="40"/>
        <v>1837.2</v>
      </c>
      <c r="E1291">
        <v>0.6</v>
      </c>
      <c r="F1291">
        <v>1843.3</v>
      </c>
      <c r="G1291" t="s">
        <v>3189</v>
      </c>
      <c r="H1291" t="s">
        <v>3119</v>
      </c>
      <c r="J1291" t="s">
        <v>339</v>
      </c>
      <c r="K1291" t="s">
        <v>340</v>
      </c>
      <c r="O1291" t="s">
        <v>341</v>
      </c>
      <c r="P1291" t="s">
        <v>3190</v>
      </c>
    </row>
    <row r="1292" spans="1:16" ht="12.75">
      <c r="A1292" t="s">
        <v>3191</v>
      </c>
      <c r="C1292" t="str">
        <f t="shared" si="41"/>
        <v> </v>
      </c>
      <c r="D1292">
        <f t="shared" si="40"/>
        <v>1837.2</v>
      </c>
      <c r="E1292">
        <v>0.9</v>
      </c>
      <c r="F1292">
        <v>1844.2</v>
      </c>
      <c r="G1292" t="s">
        <v>3192</v>
      </c>
      <c r="H1292" t="s">
        <v>3119</v>
      </c>
      <c r="J1292" t="s">
        <v>339</v>
      </c>
      <c r="M1292" t="s">
        <v>388</v>
      </c>
      <c r="N1292" t="s">
        <v>457</v>
      </c>
      <c r="O1292" t="s">
        <v>341</v>
      </c>
      <c r="P1292" t="s">
        <v>3193</v>
      </c>
    </row>
    <row r="1293" spans="1:16" ht="12.75">
      <c r="A1293" t="s">
        <v>3194</v>
      </c>
      <c r="C1293" t="str">
        <f t="shared" si="41"/>
        <v> </v>
      </c>
      <c r="D1293">
        <f t="shared" si="40"/>
        <v>1837.2</v>
      </c>
      <c r="E1293">
        <v>0.5</v>
      </c>
      <c r="F1293">
        <v>1844.7</v>
      </c>
      <c r="G1293" t="s">
        <v>3195</v>
      </c>
      <c r="H1293" t="s">
        <v>3119</v>
      </c>
      <c r="P1293" t="s">
        <v>336</v>
      </c>
    </row>
    <row r="1294" spans="1:16" ht="12.75">
      <c r="A1294" t="s">
        <v>3196</v>
      </c>
      <c r="B1294" t="s">
        <v>1945</v>
      </c>
      <c r="C1294">
        <f t="shared" si="41"/>
        <v>10</v>
      </c>
      <c r="D1294">
        <f t="shared" si="40"/>
        <v>1847.2</v>
      </c>
      <c r="E1294">
        <v>2.5</v>
      </c>
      <c r="F1294">
        <v>1847.2</v>
      </c>
      <c r="G1294" t="s">
        <v>3197</v>
      </c>
      <c r="H1294" t="s">
        <v>3119</v>
      </c>
      <c r="J1294" t="s">
        <v>339</v>
      </c>
      <c r="O1294" t="s">
        <v>341</v>
      </c>
      <c r="P1294" t="s">
        <v>336</v>
      </c>
    </row>
    <row r="1295" spans="1:16" ht="12.75">
      <c r="A1295" t="s">
        <v>3198</v>
      </c>
      <c r="C1295" t="str">
        <f t="shared" si="41"/>
        <v> </v>
      </c>
      <c r="D1295">
        <f t="shared" si="40"/>
        <v>1847.2</v>
      </c>
      <c r="E1295">
        <v>0.8</v>
      </c>
      <c r="F1295">
        <v>1848</v>
      </c>
      <c r="G1295" t="s">
        <v>3199</v>
      </c>
      <c r="H1295" t="s">
        <v>3119</v>
      </c>
      <c r="O1295" t="s">
        <v>341</v>
      </c>
      <c r="P1295" t="s">
        <v>336</v>
      </c>
    </row>
    <row r="1296" spans="1:16" ht="12.75">
      <c r="A1296" t="s">
        <v>3200</v>
      </c>
      <c r="C1296" t="str">
        <f t="shared" si="41"/>
        <v> </v>
      </c>
      <c r="D1296">
        <f t="shared" si="40"/>
        <v>1847.2</v>
      </c>
      <c r="E1296">
        <v>2.1</v>
      </c>
      <c r="F1296">
        <v>1850.1</v>
      </c>
      <c r="G1296" t="s">
        <v>3201</v>
      </c>
      <c r="H1296" t="s">
        <v>3119</v>
      </c>
      <c r="P1296" t="s">
        <v>336</v>
      </c>
    </row>
    <row r="1297" spans="1:16" ht="12.75">
      <c r="A1297" t="s">
        <v>3202</v>
      </c>
      <c r="B1297" t="s">
        <v>1945</v>
      </c>
      <c r="C1297">
        <f t="shared" si="41"/>
        <v>4.7999999999999545</v>
      </c>
      <c r="D1297">
        <f t="shared" si="40"/>
        <v>1852</v>
      </c>
      <c r="E1297">
        <v>1.9</v>
      </c>
      <c r="F1297">
        <v>1852</v>
      </c>
      <c r="G1297" t="s">
        <v>3203</v>
      </c>
      <c r="H1297" t="s">
        <v>3119</v>
      </c>
      <c r="I1297" t="s">
        <v>345</v>
      </c>
      <c r="M1297" t="s">
        <v>388</v>
      </c>
      <c r="N1297" t="s">
        <v>457</v>
      </c>
      <c r="O1297" t="s">
        <v>341</v>
      </c>
      <c r="P1297" t="s">
        <v>3005</v>
      </c>
    </row>
    <row r="1298" spans="1:16" ht="12.75">
      <c r="A1298" t="s">
        <v>3204</v>
      </c>
      <c r="C1298" t="str">
        <f t="shared" si="41"/>
        <v> </v>
      </c>
      <c r="D1298">
        <f t="shared" si="40"/>
        <v>1852</v>
      </c>
      <c r="E1298">
        <v>3</v>
      </c>
      <c r="F1298">
        <v>1855</v>
      </c>
      <c r="G1298" t="s">
        <v>3205</v>
      </c>
      <c r="H1298" t="s">
        <v>3119</v>
      </c>
      <c r="P1298" t="s">
        <v>336</v>
      </c>
    </row>
    <row r="1299" spans="1:16" ht="12.75">
      <c r="A1299" t="s">
        <v>3206</v>
      </c>
      <c r="C1299" t="str">
        <f t="shared" si="41"/>
        <v> </v>
      </c>
      <c r="D1299">
        <f t="shared" si="40"/>
        <v>1852</v>
      </c>
      <c r="E1299">
        <v>2</v>
      </c>
      <c r="F1299">
        <v>1857</v>
      </c>
      <c r="G1299" t="s">
        <v>3207</v>
      </c>
      <c r="H1299" t="s">
        <v>3119</v>
      </c>
      <c r="P1299" t="s">
        <v>336</v>
      </c>
    </row>
    <row r="1300" spans="1:16" ht="12.75">
      <c r="A1300" t="s">
        <v>3208</v>
      </c>
      <c r="B1300" t="s">
        <v>1945</v>
      </c>
      <c r="C1300">
        <f t="shared" si="41"/>
        <v>5.900000000000091</v>
      </c>
      <c r="D1300">
        <f t="shared" si="40"/>
        <v>1857.9</v>
      </c>
      <c r="E1300">
        <v>0.9</v>
      </c>
      <c r="F1300">
        <v>1857.9</v>
      </c>
      <c r="G1300" t="s">
        <v>3209</v>
      </c>
      <c r="H1300" t="s">
        <v>3119</v>
      </c>
      <c r="M1300" t="s">
        <v>388</v>
      </c>
      <c r="O1300" t="s">
        <v>341</v>
      </c>
      <c r="P1300" t="s">
        <v>3210</v>
      </c>
    </row>
    <row r="1301" spans="1:16" ht="12.75">
      <c r="A1301" t="s">
        <v>3211</v>
      </c>
      <c r="C1301" t="str">
        <f t="shared" si="41"/>
        <v> </v>
      </c>
      <c r="D1301">
        <f t="shared" si="40"/>
        <v>1857.9</v>
      </c>
      <c r="E1301">
        <v>0.7</v>
      </c>
      <c r="F1301">
        <v>1858.6</v>
      </c>
      <c r="G1301" t="s">
        <v>450</v>
      </c>
      <c r="H1301" t="s">
        <v>3119</v>
      </c>
      <c r="O1301" t="s">
        <v>341</v>
      </c>
      <c r="P1301" t="s">
        <v>336</v>
      </c>
    </row>
    <row r="1302" spans="1:16" ht="12.75">
      <c r="A1302" t="s">
        <v>3212</v>
      </c>
      <c r="C1302" t="str">
        <f t="shared" si="41"/>
        <v> </v>
      </c>
      <c r="D1302">
        <f t="shared" si="40"/>
        <v>1857.9</v>
      </c>
      <c r="E1302">
        <v>0.5</v>
      </c>
      <c r="F1302">
        <v>1859.1</v>
      </c>
      <c r="G1302" t="s">
        <v>3213</v>
      </c>
      <c r="H1302" t="s">
        <v>3119</v>
      </c>
      <c r="P1302" t="s">
        <v>336</v>
      </c>
    </row>
    <row r="1303" spans="1:16" ht="12.75">
      <c r="A1303" t="s">
        <v>3214</v>
      </c>
      <c r="C1303" t="str">
        <f t="shared" si="41"/>
        <v> </v>
      </c>
      <c r="D1303">
        <f t="shared" si="40"/>
        <v>1857.9</v>
      </c>
      <c r="E1303">
        <v>1.4</v>
      </c>
      <c r="F1303">
        <v>1860.5</v>
      </c>
      <c r="G1303" t="s">
        <v>3215</v>
      </c>
      <c r="H1303" t="s">
        <v>3119</v>
      </c>
      <c r="P1303" t="s">
        <v>336</v>
      </c>
    </row>
    <row r="1304" spans="1:16" ht="12.75">
      <c r="A1304" t="s">
        <v>3216</v>
      </c>
      <c r="C1304" t="str">
        <f t="shared" si="41"/>
        <v> </v>
      </c>
      <c r="D1304">
        <f t="shared" si="40"/>
        <v>1857.9</v>
      </c>
      <c r="E1304">
        <v>2.1</v>
      </c>
      <c r="F1304">
        <v>1862.6</v>
      </c>
      <c r="G1304" t="s">
        <v>3217</v>
      </c>
      <c r="H1304" t="s">
        <v>3119</v>
      </c>
      <c r="P1304" t="s">
        <v>336</v>
      </c>
    </row>
    <row r="1305" spans="1:16" ht="12.75">
      <c r="A1305" t="s">
        <v>3218</v>
      </c>
      <c r="C1305" t="str">
        <f t="shared" si="41"/>
        <v> </v>
      </c>
      <c r="D1305">
        <f t="shared" si="40"/>
        <v>1857.9</v>
      </c>
      <c r="E1305">
        <v>2.5</v>
      </c>
      <c r="F1305">
        <v>1865.1</v>
      </c>
      <c r="G1305" t="s">
        <v>3219</v>
      </c>
      <c r="H1305" t="s">
        <v>3119</v>
      </c>
      <c r="J1305" t="s">
        <v>339</v>
      </c>
      <c r="K1305" t="s">
        <v>340</v>
      </c>
      <c r="O1305" t="s">
        <v>341</v>
      </c>
      <c r="P1305" t="s">
        <v>336</v>
      </c>
    </row>
    <row r="1306" spans="1:16" ht="12.75">
      <c r="A1306" t="s">
        <v>3220</v>
      </c>
      <c r="C1306" t="str">
        <f t="shared" si="41"/>
        <v> </v>
      </c>
      <c r="D1306">
        <f t="shared" si="40"/>
        <v>1857.9</v>
      </c>
      <c r="E1306">
        <v>2.1</v>
      </c>
      <c r="F1306">
        <v>1867.2</v>
      </c>
      <c r="G1306" t="s">
        <v>3221</v>
      </c>
      <c r="H1306" t="s">
        <v>3119</v>
      </c>
      <c r="P1306" t="s">
        <v>336</v>
      </c>
    </row>
    <row r="1307" spans="1:16" ht="12.75">
      <c r="A1307" t="s">
        <v>3222</v>
      </c>
      <c r="B1307" t="s">
        <v>1945</v>
      </c>
      <c r="C1307">
        <f t="shared" si="41"/>
        <v>13.299999999999955</v>
      </c>
      <c r="D1307">
        <f t="shared" si="40"/>
        <v>1871.2</v>
      </c>
      <c r="E1307">
        <v>4</v>
      </c>
      <c r="F1307">
        <v>1871.2</v>
      </c>
      <c r="G1307" t="s">
        <v>3223</v>
      </c>
      <c r="H1307" t="s">
        <v>3119</v>
      </c>
      <c r="K1307" t="s">
        <v>340</v>
      </c>
      <c r="O1307" t="s">
        <v>341</v>
      </c>
      <c r="P1307" t="s">
        <v>336</v>
      </c>
    </row>
    <row r="1308" spans="1:16" ht="12.75">
      <c r="A1308" t="s">
        <v>3224</v>
      </c>
      <c r="C1308" t="str">
        <f t="shared" si="41"/>
        <v> </v>
      </c>
      <c r="D1308">
        <f t="shared" si="40"/>
        <v>1871.2</v>
      </c>
      <c r="E1308">
        <v>1.9</v>
      </c>
      <c r="F1308">
        <v>1873.1</v>
      </c>
      <c r="G1308" t="s">
        <v>3225</v>
      </c>
      <c r="H1308" t="s">
        <v>3119</v>
      </c>
      <c r="I1308" t="s">
        <v>345</v>
      </c>
      <c r="J1308" t="s">
        <v>339</v>
      </c>
      <c r="L1308" t="s">
        <v>378</v>
      </c>
      <c r="M1308" t="s">
        <v>388</v>
      </c>
      <c r="N1308" t="s">
        <v>457</v>
      </c>
      <c r="O1308" t="s">
        <v>341</v>
      </c>
      <c r="P1308" t="s">
        <v>3226</v>
      </c>
    </row>
    <row r="1309" spans="1:16" ht="12.75">
      <c r="A1309" t="s">
        <v>3227</v>
      </c>
      <c r="C1309" t="str">
        <f t="shared" si="41"/>
        <v> </v>
      </c>
      <c r="D1309">
        <f t="shared" si="40"/>
        <v>1871.2</v>
      </c>
      <c r="E1309">
        <v>0.3</v>
      </c>
      <c r="F1309">
        <v>1873.4</v>
      </c>
      <c r="G1309" t="s">
        <v>3228</v>
      </c>
      <c r="H1309" t="s">
        <v>3119</v>
      </c>
      <c r="I1309" t="s">
        <v>345</v>
      </c>
      <c r="P1309" t="s">
        <v>336</v>
      </c>
    </row>
    <row r="1310" spans="1:16" ht="12.75">
      <c r="A1310" t="s">
        <v>3229</v>
      </c>
      <c r="C1310" t="str">
        <f t="shared" si="41"/>
        <v> </v>
      </c>
      <c r="D1310">
        <f t="shared" si="40"/>
        <v>1871.2</v>
      </c>
      <c r="E1310">
        <v>1.2</v>
      </c>
      <c r="F1310">
        <v>1874.6</v>
      </c>
      <c r="G1310" t="s">
        <v>2861</v>
      </c>
      <c r="H1310" t="s">
        <v>3119</v>
      </c>
      <c r="O1310" t="s">
        <v>341</v>
      </c>
      <c r="P1310" t="s">
        <v>336</v>
      </c>
    </row>
    <row r="1311" spans="1:16" ht="12.75">
      <c r="A1311" t="s">
        <v>3230</v>
      </c>
      <c r="C1311" t="str">
        <f t="shared" si="41"/>
        <v> </v>
      </c>
      <c r="D1311">
        <f t="shared" si="40"/>
        <v>1871.2</v>
      </c>
      <c r="E1311">
        <v>4.3</v>
      </c>
      <c r="F1311">
        <v>1878.9</v>
      </c>
      <c r="G1311" t="s">
        <v>3231</v>
      </c>
      <c r="H1311" t="s">
        <v>3119</v>
      </c>
      <c r="P1311" t="s">
        <v>336</v>
      </c>
    </row>
    <row r="1312" spans="1:16" ht="12.75">
      <c r="A1312" t="s">
        <v>3232</v>
      </c>
      <c r="C1312" t="str">
        <f t="shared" si="41"/>
        <v> </v>
      </c>
      <c r="D1312">
        <f t="shared" si="40"/>
        <v>1871.2</v>
      </c>
      <c r="E1312">
        <v>1.1</v>
      </c>
      <c r="F1312">
        <v>1880</v>
      </c>
      <c r="G1312" t="s">
        <v>3233</v>
      </c>
      <c r="H1312" t="s">
        <v>3119</v>
      </c>
      <c r="J1312" t="s">
        <v>339</v>
      </c>
      <c r="O1312" t="s">
        <v>341</v>
      </c>
      <c r="P1312" t="s">
        <v>336</v>
      </c>
    </row>
    <row r="1313" spans="1:16" ht="12.75">
      <c r="A1313" t="s">
        <v>3234</v>
      </c>
      <c r="C1313" t="str">
        <f t="shared" si="41"/>
        <v> </v>
      </c>
      <c r="D1313">
        <f t="shared" si="40"/>
        <v>1871.2</v>
      </c>
      <c r="E1313">
        <v>2.7</v>
      </c>
      <c r="F1313">
        <v>1882.7</v>
      </c>
      <c r="G1313" t="s">
        <v>3235</v>
      </c>
      <c r="H1313" t="s">
        <v>3119</v>
      </c>
      <c r="O1313" t="s">
        <v>341</v>
      </c>
      <c r="P1313" t="s">
        <v>336</v>
      </c>
    </row>
    <row r="1314" spans="1:16" ht="12.75">
      <c r="A1314" t="s">
        <v>3236</v>
      </c>
      <c r="C1314" t="str">
        <f t="shared" si="41"/>
        <v> </v>
      </c>
      <c r="D1314">
        <f t="shared" si="40"/>
        <v>1871.2</v>
      </c>
      <c r="E1314">
        <v>1.5</v>
      </c>
      <c r="F1314">
        <v>1884.2</v>
      </c>
      <c r="G1314" t="s">
        <v>3237</v>
      </c>
      <c r="H1314" t="s">
        <v>3119</v>
      </c>
      <c r="O1314" t="s">
        <v>341</v>
      </c>
      <c r="P1314" t="s">
        <v>336</v>
      </c>
    </row>
    <row r="1315" spans="1:16" ht="12.75">
      <c r="A1315" t="s">
        <v>3238</v>
      </c>
      <c r="B1315" t="s">
        <v>1945</v>
      </c>
      <c r="C1315">
        <f t="shared" si="41"/>
        <v>13.700000000000045</v>
      </c>
      <c r="D1315">
        <f t="shared" si="40"/>
        <v>1884.9</v>
      </c>
      <c r="E1315">
        <v>0.7</v>
      </c>
      <c r="F1315">
        <v>1884.9</v>
      </c>
      <c r="G1315" t="s">
        <v>3239</v>
      </c>
      <c r="H1315" t="s">
        <v>3119</v>
      </c>
      <c r="J1315" t="s">
        <v>339</v>
      </c>
      <c r="K1315" t="s">
        <v>340</v>
      </c>
      <c r="O1315" t="s">
        <v>341</v>
      </c>
      <c r="P1315" t="s">
        <v>336</v>
      </c>
    </row>
    <row r="1316" spans="1:16" ht="12.75">
      <c r="A1316" t="s">
        <v>3240</v>
      </c>
      <c r="C1316" t="str">
        <f t="shared" si="41"/>
        <v> </v>
      </c>
      <c r="D1316">
        <f t="shared" si="40"/>
        <v>1884.9</v>
      </c>
      <c r="E1316">
        <v>2.8</v>
      </c>
      <c r="F1316">
        <v>1887.7</v>
      </c>
      <c r="G1316" t="s">
        <v>3241</v>
      </c>
      <c r="H1316" t="s">
        <v>3119</v>
      </c>
      <c r="P1316" t="s">
        <v>336</v>
      </c>
    </row>
    <row r="1317" spans="1:16" ht="12.75">
      <c r="A1317" t="s">
        <v>3242</v>
      </c>
      <c r="C1317" t="str">
        <f t="shared" si="41"/>
        <v> </v>
      </c>
      <c r="D1317">
        <f t="shared" si="40"/>
        <v>1884.9</v>
      </c>
      <c r="E1317">
        <v>1.9</v>
      </c>
      <c r="F1317">
        <v>1889.6</v>
      </c>
      <c r="G1317" t="s">
        <v>3243</v>
      </c>
      <c r="H1317" t="s">
        <v>3119</v>
      </c>
      <c r="P1317" t="s">
        <v>336</v>
      </c>
    </row>
    <row r="1318" spans="1:16" ht="12.75">
      <c r="A1318" t="s">
        <v>3244</v>
      </c>
      <c r="C1318" t="str">
        <f t="shared" si="41"/>
        <v> </v>
      </c>
      <c r="D1318">
        <f t="shared" si="40"/>
        <v>1884.9</v>
      </c>
      <c r="E1318">
        <v>0</v>
      </c>
      <c r="F1318">
        <v>1889.6</v>
      </c>
      <c r="G1318" t="s">
        <v>3243</v>
      </c>
      <c r="H1318" t="s">
        <v>3119</v>
      </c>
      <c r="P1318" t="s">
        <v>336</v>
      </c>
    </row>
    <row r="1319" spans="1:16" ht="12.75">
      <c r="A1319" t="s">
        <v>3245</v>
      </c>
      <c r="C1319" t="str">
        <f t="shared" si="41"/>
        <v> </v>
      </c>
      <c r="D1319">
        <f t="shared" si="40"/>
        <v>1884.9</v>
      </c>
      <c r="E1319">
        <v>0.5</v>
      </c>
      <c r="F1319">
        <v>1890.1</v>
      </c>
      <c r="G1319" t="s">
        <v>3246</v>
      </c>
      <c r="H1319" t="s">
        <v>3119</v>
      </c>
      <c r="J1319" t="s">
        <v>339</v>
      </c>
      <c r="K1319" t="s">
        <v>340</v>
      </c>
      <c r="O1319" t="s">
        <v>341</v>
      </c>
      <c r="P1319" t="s">
        <v>2843</v>
      </c>
    </row>
    <row r="1320" spans="1:16" ht="12.75">
      <c r="A1320" t="s">
        <v>3247</v>
      </c>
      <c r="C1320" t="str">
        <f t="shared" si="41"/>
        <v> </v>
      </c>
      <c r="D1320">
        <f t="shared" si="40"/>
        <v>1884.9</v>
      </c>
      <c r="E1320">
        <v>0.4</v>
      </c>
      <c r="F1320">
        <v>1890.5</v>
      </c>
      <c r="G1320" t="s">
        <v>3248</v>
      </c>
      <c r="H1320" t="s">
        <v>3119</v>
      </c>
      <c r="P1320" t="s">
        <v>336</v>
      </c>
    </row>
    <row r="1321" spans="1:16" ht="12.75">
      <c r="A1321" t="s">
        <v>3249</v>
      </c>
      <c r="C1321" t="str">
        <f t="shared" si="41"/>
        <v> </v>
      </c>
      <c r="D1321">
        <f t="shared" si="40"/>
        <v>1884.9</v>
      </c>
      <c r="E1321">
        <v>1.8</v>
      </c>
      <c r="F1321">
        <v>1892.3</v>
      </c>
      <c r="G1321" t="s">
        <v>3250</v>
      </c>
      <c r="H1321" t="s">
        <v>3119</v>
      </c>
      <c r="P1321" t="s">
        <v>336</v>
      </c>
    </row>
    <row r="1322" spans="1:16" ht="12.75">
      <c r="A1322" t="s">
        <v>3251</v>
      </c>
      <c r="C1322" t="str">
        <f t="shared" si="41"/>
        <v> </v>
      </c>
      <c r="D1322">
        <f t="shared" si="40"/>
        <v>1884.9</v>
      </c>
      <c r="E1322">
        <v>1.2</v>
      </c>
      <c r="F1322">
        <v>1893.5</v>
      </c>
      <c r="G1322" t="s">
        <v>3252</v>
      </c>
      <c r="H1322" t="s">
        <v>3119</v>
      </c>
      <c r="P1322" t="s">
        <v>336</v>
      </c>
    </row>
    <row r="1323" spans="1:16" ht="12.75">
      <c r="A1323" t="s">
        <v>3253</v>
      </c>
      <c r="B1323" t="s">
        <v>1945</v>
      </c>
      <c r="C1323">
        <f t="shared" si="41"/>
        <v>9.599999999999909</v>
      </c>
      <c r="D1323">
        <f t="shared" si="40"/>
        <v>1894.5</v>
      </c>
      <c r="E1323">
        <v>1</v>
      </c>
      <c r="F1323">
        <v>1894.5</v>
      </c>
      <c r="G1323" t="s">
        <v>156</v>
      </c>
      <c r="H1323" t="s">
        <v>3119</v>
      </c>
      <c r="J1323" t="s">
        <v>339</v>
      </c>
      <c r="K1323" t="s">
        <v>340</v>
      </c>
      <c r="O1323" t="s">
        <v>341</v>
      </c>
      <c r="P1323" t="s">
        <v>336</v>
      </c>
    </row>
    <row r="1324" spans="1:16" ht="12.75">
      <c r="A1324" t="s">
        <v>157</v>
      </c>
      <c r="C1324" t="str">
        <f t="shared" si="41"/>
        <v> </v>
      </c>
      <c r="D1324">
        <f t="shared" si="40"/>
        <v>1894.5</v>
      </c>
      <c r="E1324">
        <v>0.5</v>
      </c>
      <c r="F1324">
        <v>1895</v>
      </c>
      <c r="G1324" t="s">
        <v>158</v>
      </c>
      <c r="H1324" t="s">
        <v>3119</v>
      </c>
      <c r="P1324" t="s">
        <v>336</v>
      </c>
    </row>
    <row r="1325" spans="1:16" ht="12.75">
      <c r="A1325" t="s">
        <v>159</v>
      </c>
      <c r="C1325" t="str">
        <f t="shared" si="41"/>
        <v> </v>
      </c>
      <c r="D1325">
        <f t="shared" si="40"/>
        <v>1894.5</v>
      </c>
      <c r="E1325">
        <v>1</v>
      </c>
      <c r="F1325">
        <v>1896</v>
      </c>
      <c r="G1325" t="s">
        <v>160</v>
      </c>
      <c r="H1325" t="s">
        <v>3119</v>
      </c>
      <c r="O1325" t="s">
        <v>341</v>
      </c>
      <c r="P1325" t="s">
        <v>336</v>
      </c>
    </row>
    <row r="1326" spans="1:16" ht="12.75">
      <c r="A1326" t="s">
        <v>161</v>
      </c>
      <c r="C1326" t="str">
        <f t="shared" si="41"/>
        <v> </v>
      </c>
      <c r="D1326">
        <f t="shared" si="40"/>
        <v>1894.5</v>
      </c>
      <c r="E1326">
        <v>1.1</v>
      </c>
      <c r="F1326">
        <v>1897.1</v>
      </c>
      <c r="G1326" t="s">
        <v>162</v>
      </c>
      <c r="H1326" t="s">
        <v>3119</v>
      </c>
      <c r="O1326" t="s">
        <v>341</v>
      </c>
      <c r="P1326" t="s">
        <v>336</v>
      </c>
    </row>
    <row r="1327" spans="1:16" ht="12.75">
      <c r="A1327" t="s">
        <v>163</v>
      </c>
      <c r="C1327" t="str">
        <f t="shared" si="41"/>
        <v> </v>
      </c>
      <c r="D1327">
        <f t="shared" si="40"/>
        <v>1894.5</v>
      </c>
      <c r="E1327">
        <v>1.6</v>
      </c>
      <c r="F1327">
        <v>1898.7</v>
      </c>
      <c r="G1327" t="s">
        <v>164</v>
      </c>
      <c r="H1327" t="s">
        <v>3119</v>
      </c>
      <c r="P1327" t="s">
        <v>336</v>
      </c>
    </row>
    <row r="1328" spans="1:16" ht="12.75">
      <c r="A1328" t="s">
        <v>165</v>
      </c>
      <c r="B1328" t="s">
        <v>1945</v>
      </c>
      <c r="C1328">
        <f t="shared" si="41"/>
        <v>5.099999999999909</v>
      </c>
      <c r="D1328">
        <f t="shared" si="40"/>
        <v>1899.6</v>
      </c>
      <c r="E1328">
        <v>0.9</v>
      </c>
      <c r="F1328">
        <v>1899.6</v>
      </c>
      <c r="G1328" t="s">
        <v>166</v>
      </c>
      <c r="H1328" t="s">
        <v>3119</v>
      </c>
      <c r="J1328" t="s">
        <v>339</v>
      </c>
      <c r="K1328" t="s">
        <v>340</v>
      </c>
      <c r="O1328" t="s">
        <v>341</v>
      </c>
      <c r="P1328" t="s">
        <v>336</v>
      </c>
    </row>
    <row r="1329" spans="1:16" ht="12.75">
      <c r="A1329" t="s">
        <v>167</v>
      </c>
      <c r="C1329" t="str">
        <f t="shared" si="41"/>
        <v> </v>
      </c>
      <c r="D1329">
        <f t="shared" si="40"/>
        <v>1899.6</v>
      </c>
      <c r="E1329">
        <v>1.1</v>
      </c>
      <c r="F1329">
        <v>1900.7</v>
      </c>
      <c r="G1329" t="s">
        <v>168</v>
      </c>
      <c r="H1329" t="s">
        <v>3119</v>
      </c>
      <c r="P1329" t="s">
        <v>336</v>
      </c>
    </row>
    <row r="1330" spans="1:16" ht="12.75">
      <c r="A1330" t="s">
        <v>169</v>
      </c>
      <c r="C1330" t="str">
        <f t="shared" si="41"/>
        <v> </v>
      </c>
      <c r="D1330">
        <f t="shared" si="40"/>
        <v>1899.6</v>
      </c>
      <c r="E1330">
        <v>2.4</v>
      </c>
      <c r="F1330">
        <v>1903.1</v>
      </c>
      <c r="G1330" t="s">
        <v>2861</v>
      </c>
      <c r="H1330" t="s">
        <v>3119</v>
      </c>
      <c r="O1330" t="s">
        <v>341</v>
      </c>
      <c r="P1330" t="s">
        <v>336</v>
      </c>
    </row>
    <row r="1331" spans="1:16" ht="12.75">
      <c r="A1331" t="s">
        <v>170</v>
      </c>
      <c r="B1331" t="s">
        <v>1945</v>
      </c>
      <c r="C1331">
        <f t="shared" si="41"/>
        <v>4.600000000000136</v>
      </c>
      <c r="D1331">
        <f t="shared" si="40"/>
        <v>1904.2</v>
      </c>
      <c r="E1331">
        <v>1.1</v>
      </c>
      <c r="F1331">
        <v>1904.2</v>
      </c>
      <c r="G1331" t="s">
        <v>171</v>
      </c>
      <c r="H1331" t="s">
        <v>3119</v>
      </c>
      <c r="I1331" t="s">
        <v>345</v>
      </c>
      <c r="P1331" t="s">
        <v>336</v>
      </c>
    </row>
    <row r="1332" spans="1:16" ht="12.75">
      <c r="A1332" t="s">
        <v>172</v>
      </c>
      <c r="C1332" t="str">
        <f t="shared" si="41"/>
        <v> </v>
      </c>
      <c r="D1332">
        <f t="shared" si="40"/>
        <v>1904.2</v>
      </c>
      <c r="E1332">
        <v>2.3</v>
      </c>
      <c r="F1332">
        <v>1906.5</v>
      </c>
      <c r="G1332" t="s">
        <v>173</v>
      </c>
      <c r="H1332" t="s">
        <v>174</v>
      </c>
      <c r="K1332" t="s">
        <v>340</v>
      </c>
      <c r="O1332" t="s">
        <v>341</v>
      </c>
      <c r="P1332" t="s">
        <v>336</v>
      </c>
    </row>
    <row r="1333" spans="1:16" ht="12.75">
      <c r="A1333" t="s">
        <v>175</v>
      </c>
      <c r="C1333" t="str">
        <f t="shared" si="41"/>
        <v> </v>
      </c>
      <c r="D1333">
        <f t="shared" si="40"/>
        <v>1904.2</v>
      </c>
      <c r="E1333">
        <v>0.8</v>
      </c>
      <c r="F1333">
        <v>1907.3</v>
      </c>
      <c r="G1333" t="s">
        <v>176</v>
      </c>
      <c r="H1333" t="s">
        <v>174</v>
      </c>
      <c r="P1333" t="s">
        <v>336</v>
      </c>
    </row>
    <row r="1334" spans="1:16" ht="12.75">
      <c r="A1334" t="s">
        <v>177</v>
      </c>
      <c r="C1334" t="str">
        <f t="shared" si="41"/>
        <v> </v>
      </c>
      <c r="D1334">
        <f t="shared" si="40"/>
        <v>1904.2</v>
      </c>
      <c r="E1334">
        <v>0.9</v>
      </c>
      <c r="F1334">
        <v>1908.2</v>
      </c>
      <c r="G1334" t="s">
        <v>178</v>
      </c>
      <c r="H1334" t="s">
        <v>174</v>
      </c>
      <c r="P1334" t="s">
        <v>336</v>
      </c>
    </row>
    <row r="1335" spans="1:16" ht="12.75">
      <c r="A1335" t="s">
        <v>179</v>
      </c>
      <c r="B1335" t="s">
        <v>1945</v>
      </c>
      <c r="C1335">
        <f t="shared" si="41"/>
        <v>5.7999999999999545</v>
      </c>
      <c r="D1335">
        <f t="shared" si="40"/>
        <v>1910</v>
      </c>
      <c r="E1335">
        <v>1.8</v>
      </c>
      <c r="F1335">
        <v>1910</v>
      </c>
      <c r="G1335" t="s">
        <v>180</v>
      </c>
      <c r="H1335" t="s">
        <v>174</v>
      </c>
      <c r="K1335" t="s">
        <v>340</v>
      </c>
      <c r="O1335" t="s">
        <v>341</v>
      </c>
      <c r="P1335" t="s">
        <v>336</v>
      </c>
    </row>
    <row r="1336" spans="1:16" ht="12.75">
      <c r="A1336" t="s">
        <v>181</v>
      </c>
      <c r="C1336" t="str">
        <f t="shared" si="41"/>
        <v> </v>
      </c>
      <c r="D1336">
        <f t="shared" si="40"/>
        <v>1910</v>
      </c>
      <c r="E1336">
        <v>3.7</v>
      </c>
      <c r="F1336">
        <v>1913.7</v>
      </c>
      <c r="G1336" t="s">
        <v>182</v>
      </c>
      <c r="H1336" t="s">
        <v>174</v>
      </c>
      <c r="O1336" t="s">
        <v>341</v>
      </c>
      <c r="P1336" t="s">
        <v>336</v>
      </c>
    </row>
    <row r="1337" spans="1:16" ht="12.75">
      <c r="A1337" t="s">
        <v>183</v>
      </c>
      <c r="C1337" t="str">
        <f t="shared" si="41"/>
        <v> </v>
      </c>
      <c r="D1337">
        <f t="shared" si="40"/>
        <v>1910</v>
      </c>
      <c r="E1337">
        <v>0.8</v>
      </c>
      <c r="F1337">
        <v>1914.5</v>
      </c>
      <c r="G1337" t="s">
        <v>184</v>
      </c>
      <c r="H1337" t="s">
        <v>174</v>
      </c>
      <c r="I1337" t="s">
        <v>345</v>
      </c>
      <c r="J1337" t="s">
        <v>339</v>
      </c>
      <c r="L1337" t="s">
        <v>378</v>
      </c>
      <c r="M1337" t="s">
        <v>388</v>
      </c>
      <c r="N1337" t="s">
        <v>457</v>
      </c>
      <c r="P1337" t="s">
        <v>185</v>
      </c>
    </row>
    <row r="1338" spans="1:16" ht="12.75">
      <c r="A1338" t="s">
        <v>186</v>
      </c>
      <c r="C1338" t="str">
        <f t="shared" si="41"/>
        <v> </v>
      </c>
      <c r="D1338">
        <f t="shared" si="40"/>
        <v>1910</v>
      </c>
      <c r="E1338">
        <v>1.8</v>
      </c>
      <c r="F1338">
        <v>1916.3</v>
      </c>
      <c r="G1338" t="s">
        <v>187</v>
      </c>
      <c r="H1338" t="s">
        <v>174</v>
      </c>
      <c r="O1338" t="s">
        <v>341</v>
      </c>
      <c r="P1338" t="s">
        <v>336</v>
      </c>
    </row>
    <row r="1339" spans="1:16" ht="12.75">
      <c r="A1339" t="s">
        <v>188</v>
      </c>
      <c r="C1339" t="str">
        <f t="shared" si="41"/>
        <v> </v>
      </c>
      <c r="D1339">
        <f t="shared" si="40"/>
        <v>1910</v>
      </c>
      <c r="E1339">
        <v>2.9</v>
      </c>
      <c r="F1339">
        <v>1919.2</v>
      </c>
      <c r="G1339" t="s">
        <v>189</v>
      </c>
      <c r="H1339" t="s">
        <v>174</v>
      </c>
      <c r="P1339" t="s">
        <v>336</v>
      </c>
    </row>
    <row r="1340" spans="1:16" ht="12.75">
      <c r="A1340" t="s">
        <v>190</v>
      </c>
      <c r="B1340" t="s">
        <v>1945</v>
      </c>
      <c r="C1340">
        <f t="shared" si="41"/>
        <v>10.5</v>
      </c>
      <c r="D1340">
        <f t="shared" si="40"/>
        <v>1920.5</v>
      </c>
      <c r="E1340">
        <v>1.3</v>
      </c>
      <c r="F1340">
        <v>1920.5</v>
      </c>
      <c r="G1340" t="s">
        <v>191</v>
      </c>
      <c r="H1340" t="s">
        <v>174</v>
      </c>
      <c r="K1340" t="s">
        <v>340</v>
      </c>
      <c r="O1340" t="s">
        <v>341</v>
      </c>
      <c r="P1340" t="s">
        <v>336</v>
      </c>
    </row>
    <row r="1341" spans="1:16" ht="12.75">
      <c r="A1341" t="s">
        <v>192</v>
      </c>
      <c r="C1341" t="str">
        <f t="shared" si="41"/>
        <v> </v>
      </c>
      <c r="D1341">
        <f t="shared" si="40"/>
        <v>1920.5</v>
      </c>
      <c r="E1341">
        <v>1.4</v>
      </c>
      <c r="F1341">
        <v>1921.9</v>
      </c>
      <c r="G1341" t="s">
        <v>193</v>
      </c>
      <c r="H1341" t="s">
        <v>174</v>
      </c>
      <c r="O1341" t="s">
        <v>341</v>
      </c>
      <c r="P1341" t="s">
        <v>336</v>
      </c>
    </row>
    <row r="1342" spans="1:16" ht="12.75">
      <c r="A1342" t="s">
        <v>194</v>
      </c>
      <c r="C1342" t="str">
        <f t="shared" si="41"/>
        <v> </v>
      </c>
      <c r="D1342">
        <f t="shared" si="40"/>
        <v>1920.5</v>
      </c>
      <c r="E1342">
        <v>0.9</v>
      </c>
      <c r="F1342">
        <v>1922.8</v>
      </c>
      <c r="G1342" t="s">
        <v>195</v>
      </c>
      <c r="H1342" t="s">
        <v>174</v>
      </c>
      <c r="P1342" t="s">
        <v>336</v>
      </c>
    </row>
    <row r="1343" spans="1:16" ht="12.75">
      <c r="A1343" t="s">
        <v>196</v>
      </c>
      <c r="C1343" t="str">
        <f t="shared" si="41"/>
        <v> </v>
      </c>
      <c r="D1343">
        <f t="shared" si="40"/>
        <v>1920.5</v>
      </c>
      <c r="E1343">
        <v>1.8</v>
      </c>
      <c r="F1343">
        <v>1924.6</v>
      </c>
      <c r="G1343" t="s">
        <v>197</v>
      </c>
      <c r="H1343" t="s">
        <v>174</v>
      </c>
      <c r="I1343" t="s">
        <v>345</v>
      </c>
      <c r="J1343" t="s">
        <v>339</v>
      </c>
      <c r="L1343" t="s">
        <v>378</v>
      </c>
      <c r="O1343" t="s">
        <v>341</v>
      </c>
      <c r="P1343" t="s">
        <v>198</v>
      </c>
    </row>
    <row r="1344" spans="1:16" ht="12.75">
      <c r="A1344" t="s">
        <v>199</v>
      </c>
      <c r="C1344" t="str">
        <f t="shared" si="41"/>
        <v> </v>
      </c>
      <c r="D1344">
        <f t="shared" si="40"/>
        <v>1920.5</v>
      </c>
      <c r="E1344">
        <v>2.8</v>
      </c>
      <c r="F1344">
        <v>1927.4</v>
      </c>
      <c r="G1344" t="s">
        <v>200</v>
      </c>
      <c r="H1344" t="s">
        <v>174</v>
      </c>
      <c r="P1344" t="s">
        <v>336</v>
      </c>
    </row>
    <row r="1345" spans="1:16" ht="12.75">
      <c r="A1345" t="s">
        <v>201</v>
      </c>
      <c r="C1345" t="str">
        <f t="shared" si="41"/>
        <v> </v>
      </c>
      <c r="D1345">
        <f t="shared" si="40"/>
        <v>1920.5</v>
      </c>
      <c r="E1345">
        <v>3.2</v>
      </c>
      <c r="F1345">
        <v>1930.6</v>
      </c>
      <c r="G1345" t="s">
        <v>202</v>
      </c>
      <c r="H1345" t="s">
        <v>174</v>
      </c>
      <c r="P1345" t="s">
        <v>336</v>
      </c>
    </row>
    <row r="1346" spans="1:16" ht="12.75">
      <c r="A1346" t="s">
        <v>203</v>
      </c>
      <c r="C1346" t="str">
        <f t="shared" si="41"/>
        <v> </v>
      </c>
      <c r="D1346">
        <f t="shared" si="40"/>
        <v>1920.5</v>
      </c>
      <c r="E1346">
        <v>1</v>
      </c>
      <c r="F1346">
        <v>1931.6</v>
      </c>
      <c r="G1346" t="s">
        <v>204</v>
      </c>
      <c r="H1346" t="s">
        <v>174</v>
      </c>
      <c r="P1346" t="s">
        <v>336</v>
      </c>
    </row>
    <row r="1347" spans="1:16" ht="12.75">
      <c r="A1347" t="s">
        <v>205</v>
      </c>
      <c r="B1347" t="s">
        <v>1945</v>
      </c>
      <c r="C1347">
        <f t="shared" si="41"/>
        <v>12.799999999999955</v>
      </c>
      <c r="D1347">
        <f t="shared" si="40"/>
        <v>1933.3</v>
      </c>
      <c r="E1347">
        <v>1.7</v>
      </c>
      <c r="F1347">
        <v>1933.3</v>
      </c>
      <c r="G1347" t="s">
        <v>206</v>
      </c>
      <c r="H1347" t="s">
        <v>174</v>
      </c>
      <c r="K1347" t="s">
        <v>340</v>
      </c>
      <c r="O1347" t="s">
        <v>341</v>
      </c>
      <c r="P1347" t="s">
        <v>336</v>
      </c>
    </row>
    <row r="1348" spans="1:16" ht="12.75">
      <c r="A1348" t="s">
        <v>207</v>
      </c>
      <c r="C1348" t="str">
        <f t="shared" si="41"/>
        <v> </v>
      </c>
      <c r="D1348">
        <f aca="true" t="shared" si="42" ref="D1348:D1411">IF(B1348="x",F1348,D1347)</f>
        <v>1933.3</v>
      </c>
      <c r="E1348">
        <v>3.8</v>
      </c>
      <c r="F1348">
        <v>1937.1</v>
      </c>
      <c r="G1348" t="s">
        <v>208</v>
      </c>
      <c r="H1348" t="s">
        <v>174</v>
      </c>
      <c r="O1348" t="s">
        <v>341</v>
      </c>
      <c r="P1348" t="s">
        <v>336</v>
      </c>
    </row>
    <row r="1349" spans="1:16" ht="12.75">
      <c r="A1349" t="s">
        <v>209</v>
      </c>
      <c r="C1349" t="str">
        <f t="shared" si="41"/>
        <v> </v>
      </c>
      <c r="D1349">
        <f t="shared" si="42"/>
        <v>1933.3</v>
      </c>
      <c r="E1349">
        <v>0.8</v>
      </c>
      <c r="F1349">
        <v>1937.9</v>
      </c>
      <c r="G1349" t="s">
        <v>210</v>
      </c>
      <c r="H1349" t="s">
        <v>174</v>
      </c>
      <c r="I1349" t="s">
        <v>345</v>
      </c>
      <c r="L1349" t="s">
        <v>378</v>
      </c>
      <c r="M1349" t="s">
        <v>388</v>
      </c>
      <c r="N1349" t="s">
        <v>457</v>
      </c>
      <c r="P1349" t="s">
        <v>211</v>
      </c>
    </row>
    <row r="1350" spans="1:16" ht="12.75">
      <c r="A1350" t="s">
        <v>212</v>
      </c>
      <c r="C1350" t="str">
        <f t="shared" si="41"/>
        <v> </v>
      </c>
      <c r="D1350">
        <f t="shared" si="42"/>
        <v>1933.3</v>
      </c>
      <c r="E1350">
        <v>1.6</v>
      </c>
      <c r="F1350">
        <v>1939.5</v>
      </c>
      <c r="G1350" t="s">
        <v>213</v>
      </c>
      <c r="H1350" t="s">
        <v>174</v>
      </c>
      <c r="O1350" t="s">
        <v>341</v>
      </c>
      <c r="P1350" t="s">
        <v>336</v>
      </c>
    </row>
    <row r="1351" spans="1:16" ht="12.75">
      <c r="A1351" t="s">
        <v>214</v>
      </c>
      <c r="C1351" t="str">
        <f aca="true" t="shared" si="43" ref="C1351:C1414">IF(D1351=D1350," ",D1351-D1350)</f>
        <v> </v>
      </c>
      <c r="D1351">
        <f t="shared" si="42"/>
        <v>1933.3</v>
      </c>
      <c r="E1351">
        <v>1.8</v>
      </c>
      <c r="F1351">
        <v>1941.3</v>
      </c>
      <c r="G1351" t="s">
        <v>215</v>
      </c>
      <c r="H1351" t="s">
        <v>174</v>
      </c>
      <c r="O1351" t="s">
        <v>341</v>
      </c>
      <c r="P1351" t="s">
        <v>336</v>
      </c>
    </row>
    <row r="1352" spans="1:16" ht="12.75">
      <c r="A1352" t="s">
        <v>216</v>
      </c>
      <c r="C1352" t="str">
        <f t="shared" si="43"/>
        <v> </v>
      </c>
      <c r="D1352">
        <f t="shared" si="42"/>
        <v>1933.3</v>
      </c>
      <c r="E1352">
        <v>0.3</v>
      </c>
      <c r="F1352">
        <v>1941.6</v>
      </c>
      <c r="G1352" t="s">
        <v>217</v>
      </c>
      <c r="H1352" t="s">
        <v>174</v>
      </c>
      <c r="K1352" t="s">
        <v>340</v>
      </c>
      <c r="O1352" t="s">
        <v>341</v>
      </c>
      <c r="P1352" t="s">
        <v>336</v>
      </c>
    </row>
    <row r="1353" spans="1:16" ht="12.75">
      <c r="A1353" t="s">
        <v>218</v>
      </c>
      <c r="B1353" t="s">
        <v>1945</v>
      </c>
      <c r="C1353">
        <f t="shared" si="43"/>
        <v>12.900000000000091</v>
      </c>
      <c r="D1353">
        <f t="shared" si="42"/>
        <v>1946.2</v>
      </c>
      <c r="E1353">
        <v>4.6</v>
      </c>
      <c r="F1353">
        <v>1946.2</v>
      </c>
      <c r="G1353" t="s">
        <v>219</v>
      </c>
      <c r="H1353" t="s">
        <v>174</v>
      </c>
      <c r="J1353" t="s">
        <v>339</v>
      </c>
      <c r="O1353" t="s">
        <v>341</v>
      </c>
      <c r="P1353" t="s">
        <v>336</v>
      </c>
    </row>
    <row r="1354" spans="1:16" ht="12.75">
      <c r="A1354" t="s">
        <v>220</v>
      </c>
      <c r="C1354" t="str">
        <f t="shared" si="43"/>
        <v> </v>
      </c>
      <c r="D1354">
        <f t="shared" si="42"/>
        <v>1946.2</v>
      </c>
      <c r="E1354">
        <v>2.7</v>
      </c>
      <c r="F1354">
        <v>1948.9</v>
      </c>
      <c r="G1354" t="s">
        <v>221</v>
      </c>
      <c r="H1354" t="s">
        <v>174</v>
      </c>
      <c r="O1354" t="s">
        <v>341</v>
      </c>
      <c r="P1354" t="s">
        <v>336</v>
      </c>
    </row>
    <row r="1355" spans="1:16" ht="12.75">
      <c r="A1355" t="s">
        <v>222</v>
      </c>
      <c r="C1355" t="str">
        <f t="shared" si="43"/>
        <v> </v>
      </c>
      <c r="D1355">
        <f t="shared" si="42"/>
        <v>1946.2</v>
      </c>
      <c r="E1355">
        <v>2.1</v>
      </c>
      <c r="F1355">
        <v>1951</v>
      </c>
      <c r="G1355" t="s">
        <v>223</v>
      </c>
      <c r="H1355" t="s">
        <v>174</v>
      </c>
      <c r="I1355" t="s">
        <v>345</v>
      </c>
      <c r="J1355" t="s">
        <v>339</v>
      </c>
      <c r="L1355" t="s">
        <v>378</v>
      </c>
      <c r="M1355" t="s">
        <v>388</v>
      </c>
      <c r="N1355" t="s">
        <v>457</v>
      </c>
      <c r="P1355" t="s">
        <v>224</v>
      </c>
    </row>
    <row r="1356" spans="1:16" ht="12.75">
      <c r="A1356" t="s">
        <v>225</v>
      </c>
      <c r="C1356" t="str">
        <f t="shared" si="43"/>
        <v> </v>
      </c>
      <c r="D1356">
        <f t="shared" si="42"/>
        <v>1946.2</v>
      </c>
      <c r="E1356">
        <v>0.1</v>
      </c>
      <c r="F1356">
        <v>1951.1</v>
      </c>
      <c r="G1356" t="s">
        <v>226</v>
      </c>
      <c r="H1356" t="s">
        <v>174</v>
      </c>
      <c r="O1356" t="s">
        <v>341</v>
      </c>
      <c r="P1356" t="s">
        <v>336</v>
      </c>
    </row>
    <row r="1357" spans="1:16" ht="12.75">
      <c r="A1357" t="s">
        <v>227</v>
      </c>
      <c r="C1357" t="str">
        <f t="shared" si="43"/>
        <v> </v>
      </c>
      <c r="D1357">
        <f t="shared" si="42"/>
        <v>1946.2</v>
      </c>
      <c r="E1357">
        <v>1.7</v>
      </c>
      <c r="F1357">
        <v>1952.8</v>
      </c>
      <c r="G1357" t="s">
        <v>228</v>
      </c>
      <c r="H1357" t="s">
        <v>174</v>
      </c>
      <c r="K1357" t="s">
        <v>340</v>
      </c>
      <c r="O1357" t="s">
        <v>341</v>
      </c>
      <c r="P1357" t="s">
        <v>336</v>
      </c>
    </row>
    <row r="1358" spans="1:16" ht="12.75">
      <c r="A1358" t="s">
        <v>229</v>
      </c>
      <c r="B1358" t="s">
        <v>1945</v>
      </c>
      <c r="C1358">
        <f t="shared" si="43"/>
        <v>8.5</v>
      </c>
      <c r="D1358">
        <f t="shared" si="42"/>
        <v>1954.7</v>
      </c>
      <c r="E1358">
        <v>1.9</v>
      </c>
      <c r="F1358">
        <v>1954.7</v>
      </c>
      <c r="G1358" t="s">
        <v>230</v>
      </c>
      <c r="H1358" t="s">
        <v>174</v>
      </c>
      <c r="O1358" t="s">
        <v>341</v>
      </c>
      <c r="P1358" t="s">
        <v>336</v>
      </c>
    </row>
    <row r="1359" spans="1:16" ht="12.75">
      <c r="A1359" t="s">
        <v>231</v>
      </c>
      <c r="C1359" t="str">
        <f t="shared" si="43"/>
        <v> </v>
      </c>
      <c r="D1359">
        <f t="shared" si="42"/>
        <v>1954.7</v>
      </c>
      <c r="E1359">
        <v>2</v>
      </c>
      <c r="F1359">
        <v>1956.7</v>
      </c>
      <c r="G1359" t="s">
        <v>232</v>
      </c>
      <c r="H1359" t="s">
        <v>174</v>
      </c>
      <c r="P1359" t="s">
        <v>336</v>
      </c>
    </row>
    <row r="1360" spans="1:16" ht="12.75">
      <c r="A1360" t="s">
        <v>233</v>
      </c>
      <c r="C1360" t="str">
        <f t="shared" si="43"/>
        <v> </v>
      </c>
      <c r="D1360">
        <f t="shared" si="42"/>
        <v>1954.7</v>
      </c>
      <c r="E1360">
        <v>1.6</v>
      </c>
      <c r="F1360">
        <v>1958.3</v>
      </c>
      <c r="G1360" t="s">
        <v>234</v>
      </c>
      <c r="H1360" t="s">
        <v>174</v>
      </c>
      <c r="P1360" t="s">
        <v>336</v>
      </c>
    </row>
    <row r="1361" spans="1:16" ht="12.75">
      <c r="A1361" t="s">
        <v>235</v>
      </c>
      <c r="C1361" t="str">
        <f t="shared" si="43"/>
        <v> </v>
      </c>
      <c r="D1361">
        <f t="shared" si="42"/>
        <v>1954.7</v>
      </c>
      <c r="E1361">
        <v>2</v>
      </c>
      <c r="F1361">
        <v>1960.3</v>
      </c>
      <c r="G1361" t="s">
        <v>236</v>
      </c>
      <c r="H1361" t="s">
        <v>174</v>
      </c>
      <c r="P1361" t="s">
        <v>336</v>
      </c>
    </row>
    <row r="1362" spans="1:16" ht="12.75">
      <c r="A1362" t="s">
        <v>237</v>
      </c>
      <c r="C1362" t="str">
        <f t="shared" si="43"/>
        <v> </v>
      </c>
      <c r="D1362">
        <f t="shared" si="42"/>
        <v>1954.7</v>
      </c>
      <c r="E1362">
        <v>0.4</v>
      </c>
      <c r="F1362">
        <v>1960.7</v>
      </c>
      <c r="G1362" t="s">
        <v>396</v>
      </c>
      <c r="H1362" t="s">
        <v>174</v>
      </c>
      <c r="O1362" t="s">
        <v>341</v>
      </c>
      <c r="P1362" t="s">
        <v>336</v>
      </c>
    </row>
    <row r="1363" spans="1:16" ht="12.75">
      <c r="A1363" t="s">
        <v>238</v>
      </c>
      <c r="C1363" t="str">
        <f t="shared" si="43"/>
        <v> </v>
      </c>
      <c r="D1363">
        <f t="shared" si="42"/>
        <v>1954.7</v>
      </c>
      <c r="E1363">
        <v>1</v>
      </c>
      <c r="F1363">
        <v>1961.7</v>
      </c>
      <c r="G1363" t="s">
        <v>239</v>
      </c>
      <c r="H1363" t="s">
        <v>174</v>
      </c>
      <c r="K1363" t="s">
        <v>340</v>
      </c>
      <c r="O1363" t="s">
        <v>341</v>
      </c>
      <c r="P1363" t="s">
        <v>336</v>
      </c>
    </row>
    <row r="1364" spans="1:16" ht="12.75">
      <c r="A1364" t="s">
        <v>240</v>
      </c>
      <c r="B1364" t="s">
        <v>1945</v>
      </c>
      <c r="C1364">
        <f t="shared" si="43"/>
        <v>9.700000000000045</v>
      </c>
      <c r="D1364">
        <f t="shared" si="42"/>
        <v>1964.4</v>
      </c>
      <c r="E1364">
        <v>2.7</v>
      </c>
      <c r="F1364">
        <v>1964.4</v>
      </c>
      <c r="G1364" t="s">
        <v>241</v>
      </c>
      <c r="H1364" t="s">
        <v>174</v>
      </c>
      <c r="O1364" t="s">
        <v>341</v>
      </c>
      <c r="P1364" t="s">
        <v>336</v>
      </c>
    </row>
    <row r="1365" spans="1:16" ht="12.75">
      <c r="A1365" t="s">
        <v>242</v>
      </c>
      <c r="C1365" t="str">
        <f t="shared" si="43"/>
        <v> </v>
      </c>
      <c r="D1365">
        <f t="shared" si="42"/>
        <v>1964.4</v>
      </c>
      <c r="E1365">
        <v>3.1</v>
      </c>
      <c r="F1365">
        <v>1967.5</v>
      </c>
      <c r="G1365" t="s">
        <v>243</v>
      </c>
      <c r="H1365" t="s">
        <v>174</v>
      </c>
      <c r="P1365" t="s">
        <v>336</v>
      </c>
    </row>
    <row r="1366" spans="1:16" ht="12.75">
      <c r="A1366" t="s">
        <v>244</v>
      </c>
      <c r="C1366" t="str">
        <f t="shared" si="43"/>
        <v> </v>
      </c>
      <c r="D1366">
        <f t="shared" si="42"/>
        <v>1964.4</v>
      </c>
      <c r="E1366">
        <v>1.1</v>
      </c>
      <c r="F1366">
        <v>1968.6</v>
      </c>
      <c r="G1366" t="s">
        <v>245</v>
      </c>
      <c r="H1366" t="s">
        <v>174</v>
      </c>
      <c r="P1366" t="s">
        <v>336</v>
      </c>
    </row>
    <row r="1367" spans="1:16" ht="12.75">
      <c r="A1367" t="s">
        <v>246</v>
      </c>
      <c r="C1367" t="str">
        <f t="shared" si="43"/>
        <v> </v>
      </c>
      <c r="D1367">
        <f t="shared" si="42"/>
        <v>1964.4</v>
      </c>
      <c r="E1367">
        <v>1.1</v>
      </c>
      <c r="F1367">
        <v>1969.7</v>
      </c>
      <c r="G1367" t="s">
        <v>247</v>
      </c>
      <c r="H1367" t="s">
        <v>174</v>
      </c>
      <c r="K1367" t="s">
        <v>340</v>
      </c>
      <c r="O1367" t="s">
        <v>341</v>
      </c>
      <c r="P1367" t="s">
        <v>336</v>
      </c>
    </row>
    <row r="1368" spans="1:16" ht="12.75">
      <c r="A1368" t="s">
        <v>248</v>
      </c>
      <c r="C1368" t="str">
        <f t="shared" si="43"/>
        <v> </v>
      </c>
      <c r="D1368">
        <f t="shared" si="42"/>
        <v>1964.4</v>
      </c>
      <c r="E1368">
        <v>0.8</v>
      </c>
      <c r="F1368">
        <v>1970.5</v>
      </c>
      <c r="G1368" t="s">
        <v>249</v>
      </c>
      <c r="H1368" t="s">
        <v>174</v>
      </c>
      <c r="P1368" t="s">
        <v>336</v>
      </c>
    </row>
    <row r="1369" spans="1:16" ht="12.75">
      <c r="A1369" t="s">
        <v>250</v>
      </c>
      <c r="C1369" t="str">
        <f t="shared" si="43"/>
        <v> </v>
      </c>
      <c r="D1369">
        <f t="shared" si="42"/>
        <v>1964.4</v>
      </c>
      <c r="E1369">
        <v>2.1</v>
      </c>
      <c r="F1369">
        <v>1972.6</v>
      </c>
      <c r="G1369" t="s">
        <v>251</v>
      </c>
      <c r="H1369" t="s">
        <v>174</v>
      </c>
      <c r="P1369" t="s">
        <v>336</v>
      </c>
    </row>
    <row r="1370" spans="1:16" ht="12.75">
      <c r="A1370" t="s">
        <v>252</v>
      </c>
      <c r="C1370" t="str">
        <f t="shared" si="43"/>
        <v> </v>
      </c>
      <c r="D1370">
        <f t="shared" si="42"/>
        <v>1964.4</v>
      </c>
      <c r="E1370">
        <v>2.2</v>
      </c>
      <c r="F1370">
        <v>1974.8</v>
      </c>
      <c r="G1370" t="s">
        <v>253</v>
      </c>
      <c r="H1370" t="s">
        <v>174</v>
      </c>
      <c r="O1370" t="s">
        <v>341</v>
      </c>
      <c r="P1370" t="s">
        <v>336</v>
      </c>
    </row>
    <row r="1371" spans="1:16" ht="12.75">
      <c r="A1371" t="s">
        <v>254</v>
      </c>
      <c r="B1371" t="s">
        <v>1945</v>
      </c>
      <c r="C1371">
        <f t="shared" si="43"/>
        <v>10.5</v>
      </c>
      <c r="D1371">
        <f t="shared" si="42"/>
        <v>1974.9</v>
      </c>
      <c r="E1371">
        <v>0.1</v>
      </c>
      <c r="F1371">
        <v>1974.9</v>
      </c>
      <c r="G1371" t="s">
        <v>255</v>
      </c>
      <c r="H1371" t="s">
        <v>174</v>
      </c>
      <c r="I1371" t="s">
        <v>345</v>
      </c>
      <c r="P1371" t="s">
        <v>336</v>
      </c>
    </row>
    <row r="1372" spans="1:16" ht="12.75">
      <c r="A1372" t="s">
        <v>256</v>
      </c>
      <c r="C1372" t="str">
        <f t="shared" si="43"/>
        <v> </v>
      </c>
      <c r="D1372">
        <f t="shared" si="42"/>
        <v>1974.9</v>
      </c>
      <c r="E1372">
        <v>1</v>
      </c>
      <c r="F1372">
        <v>1975.9</v>
      </c>
      <c r="G1372" t="s">
        <v>257</v>
      </c>
      <c r="H1372" t="s">
        <v>174</v>
      </c>
      <c r="J1372" t="s">
        <v>339</v>
      </c>
      <c r="O1372" t="s">
        <v>341</v>
      </c>
      <c r="P1372" t="s">
        <v>258</v>
      </c>
    </row>
    <row r="1373" spans="1:16" ht="12.75">
      <c r="A1373" t="s">
        <v>259</v>
      </c>
      <c r="C1373" t="str">
        <f t="shared" si="43"/>
        <v> </v>
      </c>
      <c r="D1373">
        <f t="shared" si="42"/>
        <v>1974.9</v>
      </c>
      <c r="E1373">
        <v>1.1</v>
      </c>
      <c r="F1373">
        <v>1977</v>
      </c>
      <c r="G1373" t="s">
        <v>260</v>
      </c>
      <c r="H1373" t="s">
        <v>174</v>
      </c>
      <c r="P1373" t="s">
        <v>336</v>
      </c>
    </row>
    <row r="1374" spans="1:16" ht="12.75">
      <c r="A1374" t="s">
        <v>261</v>
      </c>
      <c r="C1374" t="str">
        <f t="shared" si="43"/>
        <v> </v>
      </c>
      <c r="D1374">
        <f t="shared" si="42"/>
        <v>1974.9</v>
      </c>
      <c r="E1374">
        <v>1</v>
      </c>
      <c r="F1374">
        <v>1978</v>
      </c>
      <c r="G1374" t="s">
        <v>262</v>
      </c>
      <c r="H1374" t="s">
        <v>174</v>
      </c>
      <c r="P1374" t="s">
        <v>336</v>
      </c>
    </row>
    <row r="1375" spans="1:16" ht="12.75">
      <c r="A1375" t="s">
        <v>263</v>
      </c>
      <c r="B1375" t="s">
        <v>1945</v>
      </c>
      <c r="C1375">
        <f t="shared" si="43"/>
        <v>8.299999999999955</v>
      </c>
      <c r="D1375">
        <f t="shared" si="42"/>
        <v>1983.2</v>
      </c>
      <c r="E1375">
        <v>5.2</v>
      </c>
      <c r="F1375">
        <v>1983.2</v>
      </c>
      <c r="G1375" t="s">
        <v>264</v>
      </c>
      <c r="H1375" t="s">
        <v>174</v>
      </c>
      <c r="I1375" t="s">
        <v>345</v>
      </c>
      <c r="L1375" t="s">
        <v>378</v>
      </c>
      <c r="M1375" t="s">
        <v>388</v>
      </c>
      <c r="N1375" t="s">
        <v>457</v>
      </c>
      <c r="P1375" t="s">
        <v>265</v>
      </c>
    </row>
    <row r="1376" spans="1:16" ht="12.75">
      <c r="A1376" t="s">
        <v>266</v>
      </c>
      <c r="C1376" t="str">
        <f t="shared" si="43"/>
        <v> </v>
      </c>
      <c r="D1376">
        <f t="shared" si="42"/>
        <v>1983.2</v>
      </c>
      <c r="E1376">
        <v>0.8</v>
      </c>
      <c r="F1376">
        <v>1984</v>
      </c>
      <c r="G1376" t="s">
        <v>267</v>
      </c>
      <c r="H1376" t="s">
        <v>174</v>
      </c>
      <c r="I1376" t="s">
        <v>345</v>
      </c>
      <c r="P1376" t="s">
        <v>336</v>
      </c>
    </row>
    <row r="1377" spans="1:16" ht="12.75">
      <c r="A1377" t="s">
        <v>268</v>
      </c>
      <c r="C1377" t="str">
        <f t="shared" si="43"/>
        <v> </v>
      </c>
      <c r="D1377">
        <f t="shared" si="42"/>
        <v>1983.2</v>
      </c>
      <c r="E1377">
        <v>0.2</v>
      </c>
      <c r="F1377">
        <v>1984.2</v>
      </c>
      <c r="G1377" t="s">
        <v>269</v>
      </c>
      <c r="H1377" t="s">
        <v>174</v>
      </c>
      <c r="O1377" t="s">
        <v>341</v>
      </c>
      <c r="P1377" t="s">
        <v>336</v>
      </c>
    </row>
    <row r="1378" spans="1:16" ht="12.75">
      <c r="A1378" t="s">
        <v>270</v>
      </c>
      <c r="C1378" t="str">
        <f t="shared" si="43"/>
        <v> </v>
      </c>
      <c r="D1378">
        <f t="shared" si="42"/>
        <v>1983.2</v>
      </c>
      <c r="E1378">
        <v>0.9</v>
      </c>
      <c r="F1378">
        <v>1985.1</v>
      </c>
      <c r="G1378" t="s">
        <v>271</v>
      </c>
      <c r="H1378" t="s">
        <v>174</v>
      </c>
      <c r="J1378" t="s">
        <v>339</v>
      </c>
      <c r="O1378" t="s">
        <v>341</v>
      </c>
      <c r="P1378" t="s">
        <v>336</v>
      </c>
    </row>
    <row r="1379" spans="1:16" ht="12.75">
      <c r="A1379" t="s">
        <v>272</v>
      </c>
      <c r="C1379" t="str">
        <f t="shared" si="43"/>
        <v> </v>
      </c>
      <c r="D1379">
        <f t="shared" si="42"/>
        <v>1983.2</v>
      </c>
      <c r="E1379">
        <v>1.3</v>
      </c>
      <c r="F1379">
        <v>1986.4</v>
      </c>
      <c r="G1379" t="s">
        <v>273</v>
      </c>
      <c r="H1379" t="s">
        <v>174</v>
      </c>
      <c r="O1379" t="s">
        <v>341</v>
      </c>
      <c r="P1379" t="s">
        <v>533</v>
      </c>
    </row>
    <row r="1380" spans="1:16" ht="12.75">
      <c r="A1380" t="s">
        <v>274</v>
      </c>
      <c r="C1380" t="str">
        <f t="shared" si="43"/>
        <v> </v>
      </c>
      <c r="D1380">
        <f t="shared" si="42"/>
        <v>1983.2</v>
      </c>
      <c r="E1380">
        <v>1.7</v>
      </c>
      <c r="F1380">
        <v>1988.1</v>
      </c>
      <c r="G1380" t="s">
        <v>275</v>
      </c>
      <c r="H1380" t="s">
        <v>174</v>
      </c>
      <c r="P1380" t="s">
        <v>336</v>
      </c>
    </row>
    <row r="1381" spans="1:16" ht="12.75">
      <c r="A1381" t="s">
        <v>276</v>
      </c>
      <c r="C1381" t="str">
        <f t="shared" si="43"/>
        <v> </v>
      </c>
      <c r="D1381">
        <f t="shared" si="42"/>
        <v>1983.2</v>
      </c>
      <c r="E1381">
        <v>0.2</v>
      </c>
      <c r="F1381">
        <v>1988.3</v>
      </c>
      <c r="G1381" t="s">
        <v>277</v>
      </c>
      <c r="H1381" t="s">
        <v>174</v>
      </c>
      <c r="J1381" t="s">
        <v>339</v>
      </c>
      <c r="K1381" t="s">
        <v>340</v>
      </c>
      <c r="O1381" t="s">
        <v>341</v>
      </c>
      <c r="P1381" t="s">
        <v>336</v>
      </c>
    </row>
    <row r="1382" spans="1:16" ht="12.75">
      <c r="A1382" t="s">
        <v>278</v>
      </c>
      <c r="C1382" t="str">
        <f t="shared" si="43"/>
        <v> </v>
      </c>
      <c r="D1382">
        <f t="shared" si="42"/>
        <v>1983.2</v>
      </c>
      <c r="E1382">
        <v>0.5</v>
      </c>
      <c r="F1382">
        <v>1988.8</v>
      </c>
      <c r="G1382" t="s">
        <v>279</v>
      </c>
      <c r="H1382" t="s">
        <v>174</v>
      </c>
      <c r="P1382" t="s">
        <v>336</v>
      </c>
    </row>
    <row r="1383" spans="1:16" ht="12.75">
      <c r="A1383" t="s">
        <v>280</v>
      </c>
      <c r="C1383" t="str">
        <f t="shared" si="43"/>
        <v> </v>
      </c>
      <c r="D1383">
        <f t="shared" si="42"/>
        <v>1983.2</v>
      </c>
      <c r="E1383">
        <v>2.1</v>
      </c>
      <c r="F1383">
        <v>1990.9</v>
      </c>
      <c r="G1383" t="s">
        <v>281</v>
      </c>
      <c r="H1383" t="s">
        <v>174</v>
      </c>
      <c r="P1383" t="s">
        <v>336</v>
      </c>
    </row>
    <row r="1384" spans="1:16" ht="12.75">
      <c r="A1384" t="s">
        <v>282</v>
      </c>
      <c r="B1384" t="s">
        <v>1945</v>
      </c>
      <c r="C1384">
        <f t="shared" si="43"/>
        <v>8</v>
      </c>
      <c r="D1384">
        <f t="shared" si="42"/>
        <v>1991.2</v>
      </c>
      <c r="E1384">
        <v>0.3</v>
      </c>
      <c r="F1384">
        <v>1991.2</v>
      </c>
      <c r="G1384" t="s">
        <v>283</v>
      </c>
      <c r="H1384" t="s">
        <v>174</v>
      </c>
      <c r="J1384" t="s">
        <v>339</v>
      </c>
      <c r="O1384" t="s">
        <v>341</v>
      </c>
      <c r="P1384" t="s">
        <v>336</v>
      </c>
    </row>
    <row r="1385" spans="1:16" ht="12.75">
      <c r="A1385" t="s">
        <v>284</v>
      </c>
      <c r="C1385" t="str">
        <f t="shared" si="43"/>
        <v> </v>
      </c>
      <c r="D1385">
        <f t="shared" si="42"/>
        <v>1991.2</v>
      </c>
      <c r="E1385">
        <v>0.4</v>
      </c>
      <c r="F1385">
        <v>1991.6</v>
      </c>
      <c r="G1385" t="s">
        <v>285</v>
      </c>
      <c r="H1385" t="s">
        <v>174</v>
      </c>
      <c r="P1385" t="s">
        <v>336</v>
      </c>
    </row>
    <row r="1386" spans="1:16" ht="12.75">
      <c r="A1386" t="s">
        <v>286</v>
      </c>
      <c r="C1386" t="str">
        <f t="shared" si="43"/>
        <v> </v>
      </c>
      <c r="D1386">
        <f t="shared" si="42"/>
        <v>1991.2</v>
      </c>
      <c r="E1386">
        <v>1.9</v>
      </c>
      <c r="F1386">
        <v>1993.5</v>
      </c>
      <c r="G1386" t="s">
        <v>287</v>
      </c>
      <c r="H1386" t="s">
        <v>174</v>
      </c>
      <c r="P1386" t="s">
        <v>336</v>
      </c>
    </row>
    <row r="1387" spans="1:16" ht="12.75">
      <c r="A1387" t="s">
        <v>288</v>
      </c>
      <c r="C1387" t="str">
        <f t="shared" si="43"/>
        <v> </v>
      </c>
      <c r="D1387">
        <f t="shared" si="42"/>
        <v>1991.2</v>
      </c>
      <c r="E1387">
        <v>0.1</v>
      </c>
      <c r="F1387">
        <v>1993.6</v>
      </c>
      <c r="G1387" t="s">
        <v>289</v>
      </c>
      <c r="H1387" t="s">
        <v>174</v>
      </c>
      <c r="J1387" t="s">
        <v>339</v>
      </c>
      <c r="O1387" t="s">
        <v>341</v>
      </c>
      <c r="P1387" t="s">
        <v>290</v>
      </c>
    </row>
    <row r="1388" spans="1:16" ht="12.75">
      <c r="A1388" t="s">
        <v>291</v>
      </c>
      <c r="C1388" t="str">
        <f t="shared" si="43"/>
        <v> </v>
      </c>
      <c r="D1388">
        <f t="shared" si="42"/>
        <v>1991.2</v>
      </c>
      <c r="E1388">
        <v>3.2</v>
      </c>
      <c r="F1388">
        <v>1996.8</v>
      </c>
      <c r="G1388" t="s">
        <v>292</v>
      </c>
      <c r="H1388" t="s">
        <v>174</v>
      </c>
      <c r="P1388" t="s">
        <v>336</v>
      </c>
    </row>
    <row r="1389" spans="1:16" ht="12.75">
      <c r="A1389" t="s">
        <v>293</v>
      </c>
      <c r="C1389" t="str">
        <f t="shared" si="43"/>
        <v> </v>
      </c>
      <c r="D1389">
        <f t="shared" si="42"/>
        <v>1991.2</v>
      </c>
      <c r="E1389">
        <v>1.7</v>
      </c>
      <c r="F1389">
        <v>1998.5</v>
      </c>
      <c r="G1389" t="s">
        <v>294</v>
      </c>
      <c r="H1389" t="s">
        <v>174</v>
      </c>
      <c r="K1389" t="s">
        <v>340</v>
      </c>
      <c r="O1389" t="s">
        <v>341</v>
      </c>
      <c r="P1389" t="s">
        <v>336</v>
      </c>
    </row>
    <row r="1390" spans="1:16" ht="12.75">
      <c r="A1390" t="s">
        <v>295</v>
      </c>
      <c r="C1390" t="str">
        <f t="shared" si="43"/>
        <v> </v>
      </c>
      <c r="D1390">
        <f t="shared" si="42"/>
        <v>1991.2</v>
      </c>
      <c r="E1390">
        <v>1.4</v>
      </c>
      <c r="F1390">
        <v>1999.9</v>
      </c>
      <c r="G1390" t="s">
        <v>296</v>
      </c>
      <c r="H1390" t="s">
        <v>174</v>
      </c>
      <c r="I1390" t="s">
        <v>345</v>
      </c>
      <c r="P1390" t="s">
        <v>336</v>
      </c>
    </row>
    <row r="1391" spans="1:16" ht="12.75">
      <c r="A1391" t="s">
        <v>297</v>
      </c>
      <c r="C1391" t="str">
        <f t="shared" si="43"/>
        <v> </v>
      </c>
      <c r="D1391">
        <f t="shared" si="42"/>
        <v>1991.2</v>
      </c>
      <c r="E1391">
        <v>0.1</v>
      </c>
      <c r="F1391">
        <v>2000</v>
      </c>
      <c r="G1391" t="s">
        <v>298</v>
      </c>
      <c r="H1391" t="s">
        <v>174</v>
      </c>
      <c r="I1391" t="s">
        <v>345</v>
      </c>
      <c r="O1391" t="s">
        <v>341</v>
      </c>
      <c r="P1391" t="s">
        <v>336</v>
      </c>
    </row>
    <row r="1392" spans="1:16" ht="12.75">
      <c r="A1392" t="s">
        <v>299</v>
      </c>
      <c r="C1392" t="str">
        <f t="shared" si="43"/>
        <v> </v>
      </c>
      <c r="D1392">
        <f t="shared" si="42"/>
        <v>1991.2</v>
      </c>
      <c r="E1392">
        <v>2.3</v>
      </c>
      <c r="F1392">
        <v>2002.3</v>
      </c>
      <c r="G1392" t="s">
        <v>300</v>
      </c>
      <c r="H1392" t="s">
        <v>174</v>
      </c>
      <c r="I1392" t="s">
        <v>345</v>
      </c>
      <c r="P1392" t="s">
        <v>336</v>
      </c>
    </row>
    <row r="1393" spans="1:16" ht="12.75">
      <c r="A1393" t="s">
        <v>301</v>
      </c>
      <c r="C1393" t="str">
        <f t="shared" si="43"/>
        <v> </v>
      </c>
      <c r="D1393">
        <f t="shared" si="42"/>
        <v>1991.2</v>
      </c>
      <c r="E1393">
        <v>1.7</v>
      </c>
      <c r="F1393">
        <v>2004</v>
      </c>
      <c r="G1393" t="s">
        <v>302</v>
      </c>
      <c r="H1393" t="s">
        <v>174</v>
      </c>
      <c r="P1393" t="s">
        <v>336</v>
      </c>
    </row>
    <row r="1394" spans="1:16" ht="12.75">
      <c r="A1394" t="s">
        <v>303</v>
      </c>
      <c r="C1394" t="str">
        <f t="shared" si="43"/>
        <v> </v>
      </c>
      <c r="D1394">
        <f t="shared" si="42"/>
        <v>1991.2</v>
      </c>
      <c r="E1394">
        <v>1.1</v>
      </c>
      <c r="F1394">
        <v>2005.1</v>
      </c>
      <c r="G1394" t="s">
        <v>304</v>
      </c>
      <c r="H1394" t="s">
        <v>174</v>
      </c>
      <c r="O1394" t="s">
        <v>341</v>
      </c>
      <c r="P1394" t="s">
        <v>336</v>
      </c>
    </row>
    <row r="1395" spans="1:16" ht="12.75">
      <c r="A1395" t="s">
        <v>305</v>
      </c>
      <c r="B1395" t="s">
        <v>1945</v>
      </c>
      <c r="C1395">
        <f t="shared" si="43"/>
        <v>14.599999999999909</v>
      </c>
      <c r="D1395">
        <f t="shared" si="42"/>
        <v>2005.8</v>
      </c>
      <c r="E1395">
        <v>0.7</v>
      </c>
      <c r="F1395">
        <v>2005.8</v>
      </c>
      <c r="G1395" t="s">
        <v>306</v>
      </c>
      <c r="H1395" t="s">
        <v>174</v>
      </c>
      <c r="K1395" t="s">
        <v>340</v>
      </c>
      <c r="O1395" t="s">
        <v>341</v>
      </c>
      <c r="P1395" t="s">
        <v>336</v>
      </c>
    </row>
    <row r="1396" spans="1:16" ht="12.75">
      <c r="A1396" t="s">
        <v>307</v>
      </c>
      <c r="C1396" t="str">
        <f t="shared" si="43"/>
        <v> </v>
      </c>
      <c r="D1396">
        <f t="shared" si="42"/>
        <v>2005.8</v>
      </c>
      <c r="E1396">
        <v>0.7</v>
      </c>
      <c r="F1396">
        <v>2006.5</v>
      </c>
      <c r="G1396" t="s">
        <v>308</v>
      </c>
      <c r="H1396" t="s">
        <v>174</v>
      </c>
      <c r="O1396" t="s">
        <v>341</v>
      </c>
      <c r="P1396" t="s">
        <v>336</v>
      </c>
    </row>
    <row r="1397" spans="1:16" ht="12.75">
      <c r="A1397" t="s">
        <v>309</v>
      </c>
      <c r="C1397" t="str">
        <f t="shared" si="43"/>
        <v> </v>
      </c>
      <c r="D1397">
        <f t="shared" si="42"/>
        <v>2005.8</v>
      </c>
      <c r="E1397">
        <v>1.9</v>
      </c>
      <c r="F1397">
        <v>2008.4</v>
      </c>
      <c r="G1397" t="s">
        <v>310</v>
      </c>
      <c r="H1397" t="s">
        <v>174</v>
      </c>
      <c r="O1397" t="s">
        <v>341</v>
      </c>
      <c r="P1397" t="s">
        <v>336</v>
      </c>
    </row>
    <row r="1398" spans="1:16" ht="12.75">
      <c r="A1398" t="s">
        <v>311</v>
      </c>
      <c r="C1398" t="str">
        <f t="shared" si="43"/>
        <v> </v>
      </c>
      <c r="D1398">
        <f t="shared" si="42"/>
        <v>2005.8</v>
      </c>
      <c r="E1398">
        <v>1.5</v>
      </c>
      <c r="F1398">
        <v>2009.9</v>
      </c>
      <c r="G1398" t="s">
        <v>312</v>
      </c>
      <c r="H1398" t="s">
        <v>174</v>
      </c>
      <c r="O1398" t="s">
        <v>341</v>
      </c>
      <c r="P1398" t="s">
        <v>336</v>
      </c>
    </row>
    <row r="1399" spans="1:16" ht="12.75">
      <c r="A1399" t="s">
        <v>313</v>
      </c>
      <c r="C1399" t="str">
        <f t="shared" si="43"/>
        <v> </v>
      </c>
      <c r="D1399">
        <f t="shared" si="42"/>
        <v>2005.8</v>
      </c>
      <c r="E1399">
        <v>1.7</v>
      </c>
      <c r="F1399">
        <v>2011.6</v>
      </c>
      <c r="G1399" t="s">
        <v>355</v>
      </c>
      <c r="H1399" t="s">
        <v>174</v>
      </c>
      <c r="I1399" t="s">
        <v>345</v>
      </c>
      <c r="P1399" t="s">
        <v>336</v>
      </c>
    </row>
    <row r="1400" spans="1:16" ht="12.75">
      <c r="A1400" t="s">
        <v>314</v>
      </c>
      <c r="C1400" t="str">
        <f t="shared" si="43"/>
        <v> </v>
      </c>
      <c r="D1400">
        <f t="shared" si="42"/>
        <v>2005.8</v>
      </c>
      <c r="E1400">
        <v>0.7</v>
      </c>
      <c r="F1400">
        <v>2012.3</v>
      </c>
      <c r="G1400" t="s">
        <v>315</v>
      </c>
      <c r="H1400" t="s">
        <v>174</v>
      </c>
      <c r="O1400" t="s">
        <v>341</v>
      </c>
      <c r="P1400" t="s">
        <v>336</v>
      </c>
    </row>
    <row r="1401" spans="1:16" ht="12.75">
      <c r="A1401" t="s">
        <v>316</v>
      </c>
      <c r="B1401" t="s">
        <v>1945</v>
      </c>
      <c r="C1401">
        <f t="shared" si="43"/>
        <v>10</v>
      </c>
      <c r="D1401">
        <f t="shared" si="42"/>
        <v>2015.8</v>
      </c>
      <c r="E1401">
        <v>3.5</v>
      </c>
      <c r="F1401">
        <v>2015.8</v>
      </c>
      <c r="G1401" t="s">
        <v>317</v>
      </c>
      <c r="H1401" t="s">
        <v>174</v>
      </c>
      <c r="K1401" t="s">
        <v>340</v>
      </c>
      <c r="O1401" t="s">
        <v>341</v>
      </c>
      <c r="P1401" t="s">
        <v>336</v>
      </c>
    </row>
    <row r="1402" spans="1:16" ht="12.75">
      <c r="A1402" t="s">
        <v>318</v>
      </c>
      <c r="C1402" t="str">
        <f t="shared" si="43"/>
        <v> </v>
      </c>
      <c r="D1402">
        <f t="shared" si="42"/>
        <v>2015.8</v>
      </c>
      <c r="E1402">
        <v>0.4</v>
      </c>
      <c r="F1402">
        <v>2016.2</v>
      </c>
      <c r="G1402" t="s">
        <v>319</v>
      </c>
      <c r="H1402" t="s">
        <v>174</v>
      </c>
      <c r="I1402" t="s">
        <v>345</v>
      </c>
      <c r="M1402" t="s">
        <v>388</v>
      </c>
      <c r="N1402" t="s">
        <v>457</v>
      </c>
      <c r="O1402" t="s">
        <v>341</v>
      </c>
      <c r="P1402" t="s">
        <v>320</v>
      </c>
    </row>
    <row r="1403" spans="1:16" ht="12.75">
      <c r="A1403" t="s">
        <v>321</v>
      </c>
      <c r="C1403" t="str">
        <f t="shared" si="43"/>
        <v> </v>
      </c>
      <c r="D1403">
        <f t="shared" si="42"/>
        <v>2015.8</v>
      </c>
      <c r="E1403">
        <v>3.3</v>
      </c>
      <c r="F1403">
        <v>2019.5</v>
      </c>
      <c r="G1403" t="s">
        <v>322</v>
      </c>
      <c r="H1403" t="s">
        <v>174</v>
      </c>
      <c r="O1403" t="s">
        <v>341</v>
      </c>
      <c r="P1403" t="s">
        <v>336</v>
      </c>
    </row>
    <row r="1404" spans="1:16" ht="12.75">
      <c r="A1404" t="s">
        <v>323</v>
      </c>
      <c r="B1404" t="s">
        <v>1945</v>
      </c>
      <c r="C1404">
        <f t="shared" si="43"/>
        <v>4</v>
      </c>
      <c r="D1404">
        <f t="shared" si="42"/>
        <v>2019.8</v>
      </c>
      <c r="E1404">
        <v>0.3</v>
      </c>
      <c r="F1404">
        <v>2019.8</v>
      </c>
      <c r="G1404" t="s">
        <v>324</v>
      </c>
      <c r="H1404" t="s">
        <v>174</v>
      </c>
      <c r="I1404" t="s">
        <v>345</v>
      </c>
      <c r="J1404" t="s">
        <v>339</v>
      </c>
      <c r="L1404" t="s">
        <v>378</v>
      </c>
      <c r="M1404" t="s">
        <v>388</v>
      </c>
      <c r="N1404" t="s">
        <v>457</v>
      </c>
      <c r="P1404" t="s">
        <v>325</v>
      </c>
    </row>
    <row r="1405" spans="1:16" ht="12.75">
      <c r="A1405" t="s">
        <v>326</v>
      </c>
      <c r="C1405" t="str">
        <f t="shared" si="43"/>
        <v> </v>
      </c>
      <c r="D1405">
        <f t="shared" si="42"/>
        <v>2019.8</v>
      </c>
      <c r="E1405">
        <v>2.7</v>
      </c>
      <c r="F1405">
        <v>2022.5</v>
      </c>
      <c r="G1405" t="s">
        <v>327</v>
      </c>
      <c r="H1405" t="s">
        <v>174</v>
      </c>
      <c r="O1405" t="s">
        <v>341</v>
      </c>
      <c r="P1405" t="s">
        <v>336</v>
      </c>
    </row>
    <row r="1406" spans="1:16" ht="12.75">
      <c r="A1406" t="s">
        <v>328</v>
      </c>
      <c r="C1406" t="str">
        <f t="shared" si="43"/>
        <v> </v>
      </c>
      <c r="D1406">
        <f t="shared" si="42"/>
        <v>2019.8</v>
      </c>
      <c r="E1406">
        <v>2.6</v>
      </c>
      <c r="F1406">
        <v>2025.1</v>
      </c>
      <c r="G1406" t="s">
        <v>329</v>
      </c>
      <c r="H1406" t="s">
        <v>174</v>
      </c>
      <c r="I1406" t="s">
        <v>345</v>
      </c>
      <c r="P1406" t="s">
        <v>336</v>
      </c>
    </row>
    <row r="1407" spans="1:16" ht="12.75">
      <c r="A1407" t="s">
        <v>330</v>
      </c>
      <c r="C1407" t="str">
        <f t="shared" si="43"/>
        <v> </v>
      </c>
      <c r="D1407">
        <f t="shared" si="42"/>
        <v>2019.8</v>
      </c>
      <c r="E1407">
        <v>0.4</v>
      </c>
      <c r="F1407">
        <v>2025.5</v>
      </c>
      <c r="G1407" t="s">
        <v>331</v>
      </c>
      <c r="H1407" t="s">
        <v>174</v>
      </c>
      <c r="K1407" t="s">
        <v>340</v>
      </c>
      <c r="O1407" t="s">
        <v>341</v>
      </c>
      <c r="P1407" t="s">
        <v>336</v>
      </c>
    </row>
    <row r="1408" spans="1:16" ht="12.75">
      <c r="A1408" t="s">
        <v>332</v>
      </c>
      <c r="C1408" t="str">
        <f t="shared" si="43"/>
        <v> </v>
      </c>
      <c r="D1408">
        <f t="shared" si="42"/>
        <v>2019.8</v>
      </c>
      <c r="E1408">
        <v>1.3</v>
      </c>
      <c r="F1408">
        <v>2026.8</v>
      </c>
      <c r="G1408" t="s">
        <v>1770</v>
      </c>
      <c r="H1408" t="s">
        <v>174</v>
      </c>
      <c r="P1408" t="s">
        <v>336</v>
      </c>
    </row>
    <row r="1409" spans="1:16" ht="12.75">
      <c r="A1409" t="s">
        <v>1771</v>
      </c>
      <c r="C1409" t="str">
        <f t="shared" si="43"/>
        <v> </v>
      </c>
      <c r="D1409">
        <f t="shared" si="42"/>
        <v>2019.8</v>
      </c>
      <c r="E1409">
        <v>4.9</v>
      </c>
      <c r="F1409">
        <v>2031.7</v>
      </c>
      <c r="G1409" t="s">
        <v>1772</v>
      </c>
      <c r="H1409" t="s">
        <v>174</v>
      </c>
      <c r="I1409" t="s">
        <v>345</v>
      </c>
      <c r="O1409" t="s">
        <v>341</v>
      </c>
      <c r="P1409" t="s">
        <v>336</v>
      </c>
    </row>
    <row r="1410" spans="1:16" ht="12.75">
      <c r="A1410" t="s">
        <v>1773</v>
      </c>
      <c r="B1410" t="s">
        <v>1945</v>
      </c>
      <c r="C1410">
        <f t="shared" si="43"/>
        <v>14.700000000000045</v>
      </c>
      <c r="D1410">
        <f t="shared" si="42"/>
        <v>2034.5</v>
      </c>
      <c r="E1410">
        <v>2.8</v>
      </c>
      <c r="F1410">
        <v>2034.5</v>
      </c>
      <c r="G1410" t="s">
        <v>1774</v>
      </c>
      <c r="H1410" t="s">
        <v>174</v>
      </c>
      <c r="K1410" t="s">
        <v>340</v>
      </c>
      <c r="O1410" t="s">
        <v>341</v>
      </c>
      <c r="P1410" t="s">
        <v>336</v>
      </c>
    </row>
    <row r="1411" spans="1:16" ht="12.75">
      <c r="A1411" t="s">
        <v>1775</v>
      </c>
      <c r="C1411" t="str">
        <f t="shared" si="43"/>
        <v> </v>
      </c>
      <c r="D1411">
        <f t="shared" si="42"/>
        <v>2034.5</v>
      </c>
      <c r="E1411">
        <v>2</v>
      </c>
      <c r="F1411">
        <v>2036.5</v>
      </c>
      <c r="G1411" t="s">
        <v>1776</v>
      </c>
      <c r="H1411" t="s">
        <v>174</v>
      </c>
      <c r="P1411" t="s">
        <v>336</v>
      </c>
    </row>
    <row r="1412" spans="1:16" ht="12.75">
      <c r="A1412" t="s">
        <v>1777</v>
      </c>
      <c r="C1412" t="str">
        <f t="shared" si="43"/>
        <v> </v>
      </c>
      <c r="D1412">
        <f aca="true" t="shared" si="44" ref="D1412:D1475">IF(B1412="x",F1412,D1411)</f>
        <v>2034.5</v>
      </c>
      <c r="E1412">
        <v>2.1</v>
      </c>
      <c r="F1412">
        <v>2038.6</v>
      </c>
      <c r="G1412" t="s">
        <v>1778</v>
      </c>
      <c r="H1412" t="s">
        <v>174</v>
      </c>
      <c r="K1412" t="s">
        <v>340</v>
      </c>
      <c r="O1412" t="s">
        <v>341</v>
      </c>
      <c r="P1412" t="s">
        <v>336</v>
      </c>
    </row>
    <row r="1413" spans="1:16" ht="12.75">
      <c r="A1413" t="s">
        <v>1779</v>
      </c>
      <c r="C1413" t="str">
        <f t="shared" si="43"/>
        <v> </v>
      </c>
      <c r="D1413">
        <f t="shared" si="44"/>
        <v>2034.5</v>
      </c>
      <c r="E1413">
        <v>2.1</v>
      </c>
      <c r="F1413">
        <v>2040.7</v>
      </c>
      <c r="G1413" t="s">
        <v>1780</v>
      </c>
      <c r="H1413" t="s">
        <v>174</v>
      </c>
      <c r="O1413" t="s">
        <v>341</v>
      </c>
      <c r="P1413" t="s">
        <v>336</v>
      </c>
    </row>
    <row r="1414" spans="1:16" ht="12.75">
      <c r="A1414" t="s">
        <v>1781</v>
      </c>
      <c r="C1414" t="str">
        <f t="shared" si="43"/>
        <v> </v>
      </c>
      <c r="D1414">
        <f t="shared" si="44"/>
        <v>2034.5</v>
      </c>
      <c r="E1414">
        <v>3.7</v>
      </c>
      <c r="F1414">
        <v>2044.4</v>
      </c>
      <c r="G1414" t="s">
        <v>1782</v>
      </c>
      <c r="H1414" t="s">
        <v>174</v>
      </c>
      <c r="O1414" t="s">
        <v>341</v>
      </c>
      <c r="P1414" t="s">
        <v>336</v>
      </c>
    </row>
    <row r="1415" spans="1:16" ht="12.75">
      <c r="A1415" t="s">
        <v>1783</v>
      </c>
      <c r="B1415" t="s">
        <v>1945</v>
      </c>
      <c r="C1415">
        <f aca="true" t="shared" si="45" ref="C1415:C1478">IF(D1415=D1414," ",D1415-D1414)</f>
        <v>13</v>
      </c>
      <c r="D1415">
        <f t="shared" si="44"/>
        <v>2047.5</v>
      </c>
      <c r="E1415">
        <v>3.1</v>
      </c>
      <c r="F1415">
        <v>2047.5</v>
      </c>
      <c r="G1415" t="s">
        <v>1784</v>
      </c>
      <c r="H1415" t="s">
        <v>174</v>
      </c>
      <c r="K1415" t="s">
        <v>340</v>
      </c>
      <c r="O1415" t="s">
        <v>341</v>
      </c>
      <c r="P1415" t="s">
        <v>336</v>
      </c>
    </row>
    <row r="1416" spans="1:16" ht="12.75">
      <c r="A1416" t="s">
        <v>1785</v>
      </c>
      <c r="C1416" t="str">
        <f t="shared" si="45"/>
        <v> </v>
      </c>
      <c r="D1416">
        <f t="shared" si="44"/>
        <v>2047.5</v>
      </c>
      <c r="E1416">
        <v>2.3</v>
      </c>
      <c r="F1416">
        <v>2049.8</v>
      </c>
      <c r="G1416" t="s">
        <v>1786</v>
      </c>
      <c r="H1416" t="s">
        <v>174</v>
      </c>
      <c r="O1416" t="s">
        <v>341</v>
      </c>
      <c r="P1416" t="s">
        <v>336</v>
      </c>
    </row>
    <row r="1417" spans="1:16" ht="12.75">
      <c r="A1417" t="s">
        <v>1787</v>
      </c>
      <c r="C1417" t="str">
        <f t="shared" si="45"/>
        <v> </v>
      </c>
      <c r="D1417">
        <f t="shared" si="44"/>
        <v>2047.5</v>
      </c>
      <c r="E1417">
        <v>0.4</v>
      </c>
      <c r="F1417">
        <v>2050.2</v>
      </c>
      <c r="G1417" t="s">
        <v>1788</v>
      </c>
      <c r="H1417" t="s">
        <v>174</v>
      </c>
      <c r="I1417" t="s">
        <v>345</v>
      </c>
      <c r="P1417" t="s">
        <v>336</v>
      </c>
    </row>
    <row r="1418" spans="1:16" ht="12.75">
      <c r="A1418" t="s">
        <v>1789</v>
      </c>
      <c r="C1418" t="str">
        <f t="shared" si="45"/>
        <v> </v>
      </c>
      <c r="D1418">
        <f t="shared" si="44"/>
        <v>2047.5</v>
      </c>
      <c r="E1418">
        <v>3</v>
      </c>
      <c r="F1418">
        <v>2053.2</v>
      </c>
      <c r="G1418" t="s">
        <v>1790</v>
      </c>
      <c r="H1418" t="s">
        <v>174</v>
      </c>
      <c r="J1418" t="s">
        <v>339</v>
      </c>
      <c r="L1418" t="s">
        <v>378</v>
      </c>
      <c r="M1418" t="s">
        <v>388</v>
      </c>
      <c r="N1418" t="s">
        <v>457</v>
      </c>
      <c r="P1418" t="s">
        <v>1791</v>
      </c>
    </row>
    <row r="1419" spans="1:16" ht="12.75">
      <c r="A1419" t="s">
        <v>1792</v>
      </c>
      <c r="B1419" t="s">
        <v>1945</v>
      </c>
      <c r="C1419">
        <f t="shared" si="45"/>
        <v>9</v>
      </c>
      <c r="D1419">
        <f t="shared" si="44"/>
        <v>2056.5</v>
      </c>
      <c r="E1419">
        <v>3.3</v>
      </c>
      <c r="F1419">
        <v>2056.5</v>
      </c>
      <c r="G1419" t="s">
        <v>1793</v>
      </c>
      <c r="H1419" t="s">
        <v>174</v>
      </c>
      <c r="I1419" t="s">
        <v>345</v>
      </c>
      <c r="P1419" t="s">
        <v>336</v>
      </c>
    </row>
    <row r="1420" spans="1:16" ht="12.75">
      <c r="A1420" t="s">
        <v>1794</v>
      </c>
      <c r="C1420" t="str">
        <f t="shared" si="45"/>
        <v> </v>
      </c>
      <c r="D1420">
        <f t="shared" si="44"/>
        <v>2056.5</v>
      </c>
      <c r="E1420">
        <v>0.1</v>
      </c>
      <c r="F1420">
        <v>2056.6</v>
      </c>
      <c r="G1420" t="s">
        <v>1795</v>
      </c>
      <c r="H1420" t="s">
        <v>174</v>
      </c>
      <c r="O1420" t="s">
        <v>341</v>
      </c>
      <c r="P1420" t="s">
        <v>336</v>
      </c>
    </row>
    <row r="1421" spans="1:16" ht="12.75">
      <c r="A1421" t="s">
        <v>1796</v>
      </c>
      <c r="C1421" t="str">
        <f t="shared" si="45"/>
        <v> </v>
      </c>
      <c r="D1421">
        <f t="shared" si="44"/>
        <v>2056.5</v>
      </c>
      <c r="E1421">
        <v>1.1</v>
      </c>
      <c r="F1421">
        <v>2057.7</v>
      </c>
      <c r="G1421" t="s">
        <v>1797</v>
      </c>
      <c r="H1421" t="s">
        <v>174</v>
      </c>
      <c r="O1421" t="s">
        <v>341</v>
      </c>
      <c r="P1421" t="s">
        <v>336</v>
      </c>
    </row>
    <row r="1422" spans="1:16" ht="12.75">
      <c r="A1422" t="s">
        <v>1798</v>
      </c>
      <c r="C1422" t="str">
        <f t="shared" si="45"/>
        <v> </v>
      </c>
      <c r="D1422">
        <f t="shared" si="44"/>
        <v>2056.5</v>
      </c>
      <c r="E1422">
        <v>0.7</v>
      </c>
      <c r="F1422">
        <v>2058.4</v>
      </c>
      <c r="G1422" t="s">
        <v>1799</v>
      </c>
      <c r="H1422" t="s">
        <v>174</v>
      </c>
      <c r="O1422" t="s">
        <v>341</v>
      </c>
      <c r="P1422" t="s">
        <v>336</v>
      </c>
    </row>
    <row r="1423" spans="1:16" ht="12.75">
      <c r="A1423" t="s">
        <v>1800</v>
      </c>
      <c r="C1423" t="str">
        <f t="shared" si="45"/>
        <v> </v>
      </c>
      <c r="D1423">
        <f t="shared" si="44"/>
        <v>2056.5</v>
      </c>
      <c r="E1423">
        <v>1.1</v>
      </c>
      <c r="F1423">
        <v>2059.5</v>
      </c>
      <c r="G1423" t="s">
        <v>1801</v>
      </c>
      <c r="H1423" t="s">
        <v>174</v>
      </c>
      <c r="K1423" t="s">
        <v>340</v>
      </c>
      <c r="O1423" t="s">
        <v>341</v>
      </c>
      <c r="P1423" t="s">
        <v>336</v>
      </c>
    </row>
    <row r="1424" spans="1:16" ht="12.75">
      <c r="A1424" t="s">
        <v>1802</v>
      </c>
      <c r="C1424" t="str">
        <f t="shared" si="45"/>
        <v> </v>
      </c>
      <c r="D1424">
        <f t="shared" si="44"/>
        <v>2056.5</v>
      </c>
      <c r="E1424">
        <v>0.8</v>
      </c>
      <c r="F1424">
        <v>2060.3</v>
      </c>
      <c r="G1424" t="s">
        <v>1803</v>
      </c>
      <c r="H1424" t="s">
        <v>174</v>
      </c>
      <c r="O1424" t="s">
        <v>341</v>
      </c>
      <c r="P1424" t="s">
        <v>336</v>
      </c>
    </row>
    <row r="1425" spans="1:16" ht="12.75">
      <c r="A1425" t="s">
        <v>1804</v>
      </c>
      <c r="C1425" t="str">
        <f t="shared" si="45"/>
        <v> </v>
      </c>
      <c r="D1425">
        <f t="shared" si="44"/>
        <v>2056.5</v>
      </c>
      <c r="E1425">
        <v>2.8</v>
      </c>
      <c r="F1425">
        <v>2063.1</v>
      </c>
      <c r="G1425" t="s">
        <v>1805</v>
      </c>
      <c r="H1425" t="s">
        <v>174</v>
      </c>
      <c r="P1425" t="s">
        <v>336</v>
      </c>
    </row>
    <row r="1426" spans="1:16" ht="12.75">
      <c r="A1426" t="s">
        <v>1806</v>
      </c>
      <c r="C1426" t="str">
        <f t="shared" si="45"/>
        <v> </v>
      </c>
      <c r="D1426">
        <f t="shared" si="44"/>
        <v>2056.5</v>
      </c>
      <c r="E1426">
        <v>0.2</v>
      </c>
      <c r="F1426">
        <v>2063.3</v>
      </c>
      <c r="G1426" t="s">
        <v>1807</v>
      </c>
      <c r="H1426" t="s">
        <v>174</v>
      </c>
      <c r="O1426" t="s">
        <v>341</v>
      </c>
      <c r="P1426" t="s">
        <v>336</v>
      </c>
    </row>
    <row r="1427" spans="1:16" ht="12.75">
      <c r="A1427" t="s">
        <v>1808</v>
      </c>
      <c r="B1427" t="s">
        <v>1945</v>
      </c>
      <c r="C1427">
        <f t="shared" si="45"/>
        <v>9.699999999999818</v>
      </c>
      <c r="D1427">
        <f t="shared" si="44"/>
        <v>2066.2</v>
      </c>
      <c r="E1427">
        <v>2.9</v>
      </c>
      <c r="F1427">
        <v>2066.2</v>
      </c>
      <c r="G1427" t="s">
        <v>1809</v>
      </c>
      <c r="H1427" t="s">
        <v>174</v>
      </c>
      <c r="O1427" t="s">
        <v>341</v>
      </c>
      <c r="P1427" t="s">
        <v>336</v>
      </c>
    </row>
    <row r="1428" spans="1:16" ht="12.75">
      <c r="A1428" t="s">
        <v>1810</v>
      </c>
      <c r="C1428" t="str">
        <f t="shared" si="45"/>
        <v> </v>
      </c>
      <c r="D1428">
        <f t="shared" si="44"/>
        <v>2066.2</v>
      </c>
      <c r="E1428">
        <v>0.3</v>
      </c>
      <c r="F1428">
        <v>2066.5</v>
      </c>
      <c r="G1428" t="s">
        <v>1811</v>
      </c>
      <c r="H1428" t="s">
        <v>174</v>
      </c>
      <c r="P1428" t="s">
        <v>336</v>
      </c>
    </row>
    <row r="1429" spans="1:16" ht="12.75">
      <c r="A1429" t="s">
        <v>1812</v>
      </c>
      <c r="C1429" t="str">
        <f t="shared" si="45"/>
        <v> </v>
      </c>
      <c r="D1429">
        <f t="shared" si="44"/>
        <v>2066.2</v>
      </c>
      <c r="E1429">
        <v>0.4</v>
      </c>
      <c r="F1429">
        <v>2066.9</v>
      </c>
      <c r="G1429" t="s">
        <v>1813</v>
      </c>
      <c r="H1429" t="s">
        <v>174</v>
      </c>
      <c r="K1429" t="s">
        <v>340</v>
      </c>
      <c r="O1429" t="s">
        <v>341</v>
      </c>
      <c r="P1429" t="s">
        <v>336</v>
      </c>
    </row>
    <row r="1430" spans="1:16" ht="12.75">
      <c r="A1430" t="s">
        <v>1814</v>
      </c>
      <c r="C1430" t="str">
        <f t="shared" si="45"/>
        <v> </v>
      </c>
      <c r="D1430">
        <f t="shared" si="44"/>
        <v>2066.2</v>
      </c>
      <c r="E1430">
        <v>3.9</v>
      </c>
      <c r="F1430">
        <v>2070.8</v>
      </c>
      <c r="G1430" t="s">
        <v>1815</v>
      </c>
      <c r="H1430" t="s">
        <v>174</v>
      </c>
      <c r="O1430" t="s">
        <v>341</v>
      </c>
      <c r="P1430" t="s">
        <v>336</v>
      </c>
    </row>
    <row r="1431" spans="1:16" ht="12.75">
      <c r="A1431" t="s">
        <v>1816</v>
      </c>
      <c r="C1431" t="str">
        <f t="shared" si="45"/>
        <v> </v>
      </c>
      <c r="D1431">
        <f t="shared" si="44"/>
        <v>2066.2</v>
      </c>
      <c r="E1431">
        <v>0.8</v>
      </c>
      <c r="F1431">
        <v>2071.6</v>
      </c>
      <c r="G1431" t="s">
        <v>1817</v>
      </c>
      <c r="H1431" t="s">
        <v>174</v>
      </c>
      <c r="K1431" t="s">
        <v>340</v>
      </c>
      <c r="O1431" t="s">
        <v>341</v>
      </c>
      <c r="P1431" t="s">
        <v>336</v>
      </c>
    </row>
    <row r="1432" spans="1:16" ht="12.75">
      <c r="A1432" t="s">
        <v>1818</v>
      </c>
      <c r="C1432" t="str">
        <f t="shared" si="45"/>
        <v> </v>
      </c>
      <c r="D1432">
        <f t="shared" si="44"/>
        <v>2066.2</v>
      </c>
      <c r="E1432">
        <v>3.1</v>
      </c>
      <c r="F1432">
        <v>2074.7</v>
      </c>
      <c r="G1432" t="s">
        <v>1819</v>
      </c>
      <c r="H1432" t="s">
        <v>174</v>
      </c>
      <c r="P1432" t="s">
        <v>336</v>
      </c>
    </row>
    <row r="1433" spans="1:16" ht="12.75">
      <c r="A1433" t="s">
        <v>1820</v>
      </c>
      <c r="B1433" t="s">
        <v>1945</v>
      </c>
      <c r="C1433">
        <f t="shared" si="45"/>
        <v>9.400000000000091</v>
      </c>
      <c r="D1433">
        <f t="shared" si="44"/>
        <v>2075.6</v>
      </c>
      <c r="E1433">
        <v>0.9</v>
      </c>
      <c r="F1433">
        <v>2075.6</v>
      </c>
      <c r="G1433" t="s">
        <v>1821</v>
      </c>
      <c r="H1433" t="s">
        <v>174</v>
      </c>
      <c r="K1433" t="s">
        <v>340</v>
      </c>
      <c r="O1433" t="s">
        <v>341</v>
      </c>
      <c r="P1433" t="s">
        <v>487</v>
      </c>
    </row>
    <row r="1434" spans="1:16" ht="12.75">
      <c r="A1434" t="s">
        <v>1822</v>
      </c>
      <c r="C1434" t="str">
        <f t="shared" si="45"/>
        <v> </v>
      </c>
      <c r="D1434">
        <f t="shared" si="44"/>
        <v>2075.6</v>
      </c>
      <c r="E1434">
        <v>2.1</v>
      </c>
      <c r="F1434">
        <v>2077.7</v>
      </c>
      <c r="G1434" t="s">
        <v>1823</v>
      </c>
      <c r="H1434" t="s">
        <v>174</v>
      </c>
      <c r="P1434" t="s">
        <v>336</v>
      </c>
    </row>
    <row r="1435" spans="1:16" ht="12.75">
      <c r="A1435" t="s">
        <v>1824</v>
      </c>
      <c r="C1435" t="str">
        <f t="shared" si="45"/>
        <v> </v>
      </c>
      <c r="D1435">
        <f t="shared" si="44"/>
        <v>2075.6</v>
      </c>
      <c r="E1435">
        <v>2.5</v>
      </c>
      <c r="F1435">
        <v>2080.2</v>
      </c>
      <c r="G1435" t="s">
        <v>1825</v>
      </c>
      <c r="H1435" t="s">
        <v>174</v>
      </c>
      <c r="P1435" t="s">
        <v>336</v>
      </c>
    </row>
    <row r="1436" spans="1:16" ht="12.75">
      <c r="A1436" t="s">
        <v>1826</v>
      </c>
      <c r="C1436" t="str">
        <f t="shared" si="45"/>
        <v> </v>
      </c>
      <c r="D1436">
        <f t="shared" si="44"/>
        <v>2075.6</v>
      </c>
      <c r="E1436">
        <v>0.6</v>
      </c>
      <c r="F1436">
        <v>2080.8</v>
      </c>
      <c r="G1436" t="s">
        <v>1827</v>
      </c>
      <c r="H1436" t="s">
        <v>174</v>
      </c>
      <c r="O1436" t="s">
        <v>341</v>
      </c>
      <c r="P1436" t="s">
        <v>336</v>
      </c>
    </row>
    <row r="1437" spans="1:16" ht="12.75">
      <c r="A1437" t="s">
        <v>1828</v>
      </c>
      <c r="C1437" t="str">
        <f t="shared" si="45"/>
        <v> </v>
      </c>
      <c r="D1437">
        <f t="shared" si="44"/>
        <v>2075.6</v>
      </c>
      <c r="E1437">
        <v>1.3</v>
      </c>
      <c r="F1437">
        <v>2082.1</v>
      </c>
      <c r="G1437" t="s">
        <v>1829</v>
      </c>
      <c r="H1437" t="s">
        <v>174</v>
      </c>
      <c r="P1437" t="s">
        <v>336</v>
      </c>
    </row>
    <row r="1438" spans="1:16" ht="12.75">
      <c r="A1438" t="s">
        <v>1830</v>
      </c>
      <c r="C1438" t="str">
        <f t="shared" si="45"/>
        <v> </v>
      </c>
      <c r="D1438">
        <f t="shared" si="44"/>
        <v>2075.6</v>
      </c>
      <c r="E1438">
        <v>0.4</v>
      </c>
      <c r="F1438">
        <v>2082.5</v>
      </c>
      <c r="G1438" t="s">
        <v>1831</v>
      </c>
      <c r="H1438" t="s">
        <v>174</v>
      </c>
      <c r="K1438" t="s">
        <v>340</v>
      </c>
      <c r="O1438" t="s">
        <v>341</v>
      </c>
      <c r="P1438" t="s">
        <v>336</v>
      </c>
    </row>
    <row r="1439" spans="1:16" ht="12.75">
      <c r="A1439" t="s">
        <v>1832</v>
      </c>
      <c r="C1439" t="str">
        <f t="shared" si="45"/>
        <v> </v>
      </c>
      <c r="D1439">
        <f t="shared" si="44"/>
        <v>2075.6</v>
      </c>
      <c r="E1439">
        <v>0.5</v>
      </c>
      <c r="F1439">
        <v>2083</v>
      </c>
      <c r="G1439" t="s">
        <v>1833</v>
      </c>
      <c r="H1439" t="s">
        <v>174</v>
      </c>
      <c r="P1439" t="s">
        <v>336</v>
      </c>
    </row>
    <row r="1440" spans="1:16" ht="12.75">
      <c r="A1440" t="s">
        <v>1834</v>
      </c>
      <c r="C1440" t="str">
        <f t="shared" si="45"/>
        <v> </v>
      </c>
      <c r="D1440">
        <f t="shared" si="44"/>
        <v>2075.6</v>
      </c>
      <c r="E1440">
        <v>2.2</v>
      </c>
      <c r="F1440">
        <v>2085.2</v>
      </c>
      <c r="G1440" t="s">
        <v>1835</v>
      </c>
      <c r="H1440" t="s">
        <v>174</v>
      </c>
      <c r="O1440" t="s">
        <v>341</v>
      </c>
      <c r="P1440" t="s">
        <v>533</v>
      </c>
    </row>
    <row r="1441" spans="1:16" ht="12.75">
      <c r="A1441" t="s">
        <v>1836</v>
      </c>
      <c r="B1441" t="s">
        <v>1945</v>
      </c>
      <c r="C1441">
        <f t="shared" si="45"/>
        <v>10.800000000000182</v>
      </c>
      <c r="D1441">
        <f t="shared" si="44"/>
        <v>2086.4</v>
      </c>
      <c r="E1441">
        <v>1.2</v>
      </c>
      <c r="F1441">
        <v>2086.4</v>
      </c>
      <c r="G1441" t="s">
        <v>355</v>
      </c>
      <c r="H1441" t="s">
        <v>174</v>
      </c>
      <c r="I1441" t="s">
        <v>345</v>
      </c>
      <c r="P1441" t="s">
        <v>336</v>
      </c>
    </row>
    <row r="1442" spans="1:16" ht="12.75">
      <c r="A1442" t="s">
        <v>1837</v>
      </c>
      <c r="C1442" t="str">
        <f t="shared" si="45"/>
        <v> </v>
      </c>
      <c r="D1442">
        <f t="shared" si="44"/>
        <v>2086.4</v>
      </c>
      <c r="E1442">
        <v>0.5</v>
      </c>
      <c r="F1442">
        <v>2086.9</v>
      </c>
      <c r="G1442" t="s">
        <v>1838</v>
      </c>
      <c r="H1442" t="s">
        <v>174</v>
      </c>
      <c r="O1442" t="s">
        <v>341</v>
      </c>
      <c r="P1442" t="s">
        <v>336</v>
      </c>
    </row>
    <row r="1443" spans="1:16" ht="12.75">
      <c r="A1443" t="s">
        <v>1839</v>
      </c>
      <c r="C1443" t="str">
        <f t="shared" si="45"/>
        <v> </v>
      </c>
      <c r="D1443">
        <f t="shared" si="44"/>
        <v>2086.4</v>
      </c>
      <c r="E1443">
        <v>0.3</v>
      </c>
      <c r="F1443">
        <v>2087.2</v>
      </c>
      <c r="G1443" t="s">
        <v>1840</v>
      </c>
      <c r="H1443" t="s">
        <v>174</v>
      </c>
      <c r="J1443" t="s">
        <v>339</v>
      </c>
      <c r="O1443" t="s">
        <v>341</v>
      </c>
      <c r="P1443" t="s">
        <v>1841</v>
      </c>
    </row>
    <row r="1444" spans="1:16" ht="12.75">
      <c r="A1444" t="s">
        <v>1842</v>
      </c>
      <c r="C1444" t="str">
        <f t="shared" si="45"/>
        <v> </v>
      </c>
      <c r="D1444">
        <f t="shared" si="44"/>
        <v>2086.4</v>
      </c>
      <c r="E1444">
        <v>1</v>
      </c>
      <c r="F1444">
        <v>2088.2</v>
      </c>
      <c r="G1444" t="s">
        <v>1843</v>
      </c>
      <c r="H1444" t="s">
        <v>174</v>
      </c>
      <c r="O1444" t="s">
        <v>341</v>
      </c>
      <c r="P1444" t="s">
        <v>336</v>
      </c>
    </row>
    <row r="1445" spans="1:16" ht="12.75">
      <c r="A1445" t="s">
        <v>1844</v>
      </c>
      <c r="C1445" t="str">
        <f t="shared" si="45"/>
        <v> </v>
      </c>
      <c r="D1445">
        <f t="shared" si="44"/>
        <v>2086.4</v>
      </c>
      <c r="E1445">
        <v>0.7</v>
      </c>
      <c r="F1445">
        <v>2088.9</v>
      </c>
      <c r="G1445" t="s">
        <v>1845</v>
      </c>
      <c r="H1445" t="s">
        <v>174</v>
      </c>
      <c r="O1445" t="s">
        <v>341</v>
      </c>
      <c r="P1445" t="s">
        <v>336</v>
      </c>
    </row>
    <row r="1446" spans="1:16" ht="12.75">
      <c r="A1446" t="s">
        <v>1846</v>
      </c>
      <c r="C1446" t="str">
        <f t="shared" si="45"/>
        <v> </v>
      </c>
      <c r="D1446">
        <f t="shared" si="44"/>
        <v>2086.4</v>
      </c>
      <c r="E1446">
        <v>3.5</v>
      </c>
      <c r="F1446">
        <v>2092.4</v>
      </c>
      <c r="G1446" t="s">
        <v>1847</v>
      </c>
      <c r="H1446" t="s">
        <v>174</v>
      </c>
      <c r="K1446" t="s">
        <v>340</v>
      </c>
      <c r="O1446" t="s">
        <v>341</v>
      </c>
      <c r="P1446" t="s">
        <v>336</v>
      </c>
    </row>
    <row r="1447" spans="1:16" ht="12.75">
      <c r="A1447" t="s">
        <v>1848</v>
      </c>
      <c r="C1447" t="str">
        <f t="shared" si="45"/>
        <v> </v>
      </c>
      <c r="D1447">
        <f t="shared" si="44"/>
        <v>2086.4</v>
      </c>
      <c r="E1447">
        <v>0.9</v>
      </c>
      <c r="F1447">
        <v>2093.3</v>
      </c>
      <c r="G1447" t="s">
        <v>1849</v>
      </c>
      <c r="H1447" t="s">
        <v>174</v>
      </c>
      <c r="P1447" t="s">
        <v>336</v>
      </c>
    </row>
    <row r="1448" spans="1:16" ht="12.75">
      <c r="A1448" t="s">
        <v>1850</v>
      </c>
      <c r="C1448" t="str">
        <f t="shared" si="45"/>
        <v> </v>
      </c>
      <c r="D1448">
        <f t="shared" si="44"/>
        <v>2086.4</v>
      </c>
      <c r="E1448">
        <v>0.9</v>
      </c>
      <c r="F1448">
        <v>2094.2</v>
      </c>
      <c r="G1448" t="s">
        <v>1851</v>
      </c>
      <c r="H1448" t="s">
        <v>174</v>
      </c>
      <c r="J1448" t="s">
        <v>339</v>
      </c>
      <c r="O1448" t="s">
        <v>341</v>
      </c>
      <c r="P1448" t="s">
        <v>336</v>
      </c>
    </row>
    <row r="1449" spans="1:16" ht="12.75">
      <c r="A1449" t="s">
        <v>1852</v>
      </c>
      <c r="C1449" t="str">
        <f t="shared" si="45"/>
        <v> </v>
      </c>
      <c r="D1449">
        <f t="shared" si="44"/>
        <v>2086.4</v>
      </c>
      <c r="E1449">
        <v>0.7</v>
      </c>
      <c r="F1449">
        <v>2094.9</v>
      </c>
      <c r="G1449" t="s">
        <v>1853</v>
      </c>
      <c r="H1449" t="s">
        <v>174</v>
      </c>
      <c r="P1449" t="s">
        <v>336</v>
      </c>
    </row>
    <row r="1450" spans="1:16" ht="12.75">
      <c r="A1450" t="s">
        <v>1854</v>
      </c>
      <c r="C1450" t="str">
        <f t="shared" si="45"/>
        <v> </v>
      </c>
      <c r="D1450">
        <f t="shared" si="44"/>
        <v>2086.4</v>
      </c>
      <c r="E1450">
        <v>1.6</v>
      </c>
      <c r="F1450">
        <v>2096.5</v>
      </c>
      <c r="G1450" t="s">
        <v>1855</v>
      </c>
      <c r="H1450" t="s">
        <v>174</v>
      </c>
      <c r="P1450" t="s">
        <v>336</v>
      </c>
    </row>
    <row r="1451" spans="1:16" ht="12.75">
      <c r="A1451" t="s">
        <v>1856</v>
      </c>
      <c r="C1451" t="str">
        <f t="shared" si="45"/>
        <v> </v>
      </c>
      <c r="D1451">
        <f t="shared" si="44"/>
        <v>2086.4</v>
      </c>
      <c r="E1451">
        <v>0.6</v>
      </c>
      <c r="F1451">
        <v>2097.1</v>
      </c>
      <c r="G1451" t="s">
        <v>1857</v>
      </c>
      <c r="H1451" t="s">
        <v>174</v>
      </c>
      <c r="P1451" t="s">
        <v>336</v>
      </c>
    </row>
    <row r="1452" spans="1:16" ht="12.75">
      <c r="A1452" t="s">
        <v>1858</v>
      </c>
      <c r="C1452" t="str">
        <f t="shared" si="45"/>
        <v> </v>
      </c>
      <c r="D1452">
        <f t="shared" si="44"/>
        <v>2086.4</v>
      </c>
      <c r="E1452">
        <v>1.1</v>
      </c>
      <c r="F1452">
        <v>2098.2</v>
      </c>
      <c r="G1452" t="s">
        <v>1859</v>
      </c>
      <c r="H1452" t="s">
        <v>174</v>
      </c>
      <c r="P1452" t="s">
        <v>336</v>
      </c>
    </row>
    <row r="1453" spans="1:16" ht="12.75">
      <c r="A1453" t="s">
        <v>1860</v>
      </c>
      <c r="B1453" t="s">
        <v>1945</v>
      </c>
      <c r="C1453">
        <f t="shared" si="45"/>
        <v>13.199999999999818</v>
      </c>
      <c r="D1453">
        <f t="shared" si="44"/>
        <v>2099.6</v>
      </c>
      <c r="E1453">
        <v>1.4</v>
      </c>
      <c r="F1453">
        <v>2099.6</v>
      </c>
      <c r="G1453" t="s">
        <v>1861</v>
      </c>
      <c r="H1453" t="s">
        <v>174</v>
      </c>
      <c r="K1453" t="s">
        <v>340</v>
      </c>
      <c r="O1453" t="s">
        <v>341</v>
      </c>
      <c r="P1453" t="s">
        <v>336</v>
      </c>
    </row>
    <row r="1454" spans="1:16" ht="12.75">
      <c r="A1454" t="s">
        <v>1862</v>
      </c>
      <c r="C1454" t="str">
        <f t="shared" si="45"/>
        <v> </v>
      </c>
      <c r="D1454">
        <f t="shared" si="44"/>
        <v>2099.6</v>
      </c>
      <c r="E1454">
        <v>1.6</v>
      </c>
      <c r="F1454">
        <v>2101.2</v>
      </c>
      <c r="G1454" t="s">
        <v>1863</v>
      </c>
      <c r="H1454" t="s">
        <v>174</v>
      </c>
      <c r="I1454" t="s">
        <v>345</v>
      </c>
      <c r="M1454" t="s">
        <v>388</v>
      </c>
      <c r="N1454" t="s">
        <v>457</v>
      </c>
      <c r="P1454" t="s">
        <v>1864</v>
      </c>
    </row>
    <row r="1455" spans="1:16" ht="12.75">
      <c r="A1455" t="s">
        <v>1865</v>
      </c>
      <c r="C1455" t="str">
        <f t="shared" si="45"/>
        <v> </v>
      </c>
      <c r="D1455">
        <f t="shared" si="44"/>
        <v>2099.6</v>
      </c>
      <c r="E1455">
        <v>2</v>
      </c>
      <c r="F1455">
        <v>2103.2</v>
      </c>
      <c r="G1455" t="s">
        <v>1866</v>
      </c>
      <c r="H1455" t="s">
        <v>174</v>
      </c>
      <c r="K1455" t="s">
        <v>340</v>
      </c>
      <c r="O1455" t="s">
        <v>341</v>
      </c>
      <c r="P1455" t="s">
        <v>336</v>
      </c>
    </row>
    <row r="1456" spans="1:16" ht="12.75">
      <c r="A1456" t="s">
        <v>1867</v>
      </c>
      <c r="C1456" t="str">
        <f t="shared" si="45"/>
        <v> </v>
      </c>
      <c r="D1456">
        <f t="shared" si="44"/>
        <v>2099.6</v>
      </c>
      <c r="E1456">
        <v>0.3</v>
      </c>
      <c r="F1456">
        <v>2103.5</v>
      </c>
      <c r="G1456" t="s">
        <v>1868</v>
      </c>
      <c r="H1456" t="s">
        <v>174</v>
      </c>
      <c r="O1456" t="s">
        <v>341</v>
      </c>
      <c r="P1456" t="s">
        <v>336</v>
      </c>
    </row>
    <row r="1457" spans="1:16" ht="12.75">
      <c r="A1457" t="s">
        <v>1869</v>
      </c>
      <c r="C1457" t="str">
        <f t="shared" si="45"/>
        <v> </v>
      </c>
      <c r="D1457">
        <f t="shared" si="44"/>
        <v>2099.6</v>
      </c>
      <c r="E1457">
        <v>1.6</v>
      </c>
      <c r="F1457">
        <v>2105.1</v>
      </c>
      <c r="G1457" t="s">
        <v>1870</v>
      </c>
      <c r="H1457" t="s">
        <v>174</v>
      </c>
      <c r="O1457" t="s">
        <v>341</v>
      </c>
      <c r="P1457" t="s">
        <v>336</v>
      </c>
    </row>
    <row r="1458" spans="1:16" ht="12.75">
      <c r="A1458" t="s">
        <v>1871</v>
      </c>
      <c r="C1458" t="str">
        <f t="shared" si="45"/>
        <v> </v>
      </c>
      <c r="D1458">
        <f t="shared" si="44"/>
        <v>2099.6</v>
      </c>
      <c r="E1458">
        <v>0.3</v>
      </c>
      <c r="F1458">
        <v>2105.4</v>
      </c>
      <c r="G1458" t="s">
        <v>450</v>
      </c>
      <c r="H1458" t="s">
        <v>174</v>
      </c>
      <c r="O1458" t="s">
        <v>341</v>
      </c>
      <c r="P1458" t="s">
        <v>336</v>
      </c>
    </row>
    <row r="1459" spans="1:16" ht="12.75">
      <c r="A1459" t="s">
        <v>1872</v>
      </c>
      <c r="C1459" t="str">
        <f t="shared" si="45"/>
        <v> </v>
      </c>
      <c r="D1459">
        <f t="shared" si="44"/>
        <v>2099.6</v>
      </c>
      <c r="E1459">
        <v>1.3</v>
      </c>
      <c r="F1459">
        <v>2106.7</v>
      </c>
      <c r="G1459" t="s">
        <v>1873</v>
      </c>
      <c r="H1459" t="s">
        <v>174</v>
      </c>
      <c r="P1459" t="s">
        <v>336</v>
      </c>
    </row>
    <row r="1460" spans="1:16" ht="12.75">
      <c r="A1460" t="s">
        <v>1874</v>
      </c>
      <c r="C1460" t="str">
        <f t="shared" si="45"/>
        <v> </v>
      </c>
      <c r="D1460">
        <f t="shared" si="44"/>
        <v>2099.6</v>
      </c>
      <c r="E1460">
        <v>1.4</v>
      </c>
      <c r="F1460">
        <v>2108.1</v>
      </c>
      <c r="G1460" t="s">
        <v>1875</v>
      </c>
      <c r="H1460" t="s">
        <v>174</v>
      </c>
      <c r="P1460" t="s">
        <v>336</v>
      </c>
    </row>
    <row r="1461" spans="1:16" ht="12.75">
      <c r="A1461" t="s">
        <v>1876</v>
      </c>
      <c r="C1461" t="str">
        <f t="shared" si="45"/>
        <v> </v>
      </c>
      <c r="D1461">
        <f t="shared" si="44"/>
        <v>2099.6</v>
      </c>
      <c r="E1461">
        <v>0.9</v>
      </c>
      <c r="F1461">
        <v>2109</v>
      </c>
      <c r="G1461" t="s">
        <v>1877</v>
      </c>
      <c r="H1461" t="s">
        <v>174</v>
      </c>
      <c r="O1461" t="s">
        <v>341</v>
      </c>
      <c r="P1461" t="s">
        <v>336</v>
      </c>
    </row>
    <row r="1462" spans="1:16" ht="12.75">
      <c r="A1462" t="s">
        <v>1878</v>
      </c>
      <c r="C1462" t="str">
        <f t="shared" si="45"/>
        <v> </v>
      </c>
      <c r="D1462">
        <f t="shared" si="44"/>
        <v>2099.6</v>
      </c>
      <c r="E1462">
        <v>2.3</v>
      </c>
      <c r="F1462">
        <v>2111.3</v>
      </c>
      <c r="G1462" t="s">
        <v>1879</v>
      </c>
      <c r="H1462" t="s">
        <v>174</v>
      </c>
      <c r="K1462" t="s">
        <v>340</v>
      </c>
      <c r="O1462" t="s">
        <v>341</v>
      </c>
      <c r="P1462" t="s">
        <v>336</v>
      </c>
    </row>
    <row r="1463" spans="1:16" ht="12.75">
      <c r="A1463" t="s">
        <v>1880</v>
      </c>
      <c r="C1463" t="str">
        <f t="shared" si="45"/>
        <v> </v>
      </c>
      <c r="D1463">
        <f t="shared" si="44"/>
        <v>2099.6</v>
      </c>
      <c r="E1463">
        <v>3.7</v>
      </c>
      <c r="F1463">
        <v>2115</v>
      </c>
      <c r="G1463" t="s">
        <v>1881</v>
      </c>
      <c r="H1463" t="s">
        <v>174</v>
      </c>
      <c r="I1463" t="s">
        <v>345</v>
      </c>
      <c r="J1463" t="s">
        <v>339</v>
      </c>
      <c r="L1463" t="s">
        <v>378</v>
      </c>
      <c r="O1463" t="s">
        <v>341</v>
      </c>
      <c r="P1463" t="s">
        <v>1882</v>
      </c>
    </row>
    <row r="1464" spans="1:16" ht="12.75">
      <c r="A1464" t="s">
        <v>1883</v>
      </c>
      <c r="C1464" t="str">
        <f t="shared" si="45"/>
        <v> </v>
      </c>
      <c r="D1464">
        <f t="shared" si="44"/>
        <v>2099.6</v>
      </c>
      <c r="E1464">
        <v>2.9</v>
      </c>
      <c r="F1464">
        <v>2117.9</v>
      </c>
      <c r="G1464" t="s">
        <v>1884</v>
      </c>
      <c r="H1464" t="s">
        <v>174</v>
      </c>
      <c r="O1464" t="s">
        <v>341</v>
      </c>
      <c r="P1464" t="s">
        <v>336</v>
      </c>
    </row>
    <row r="1465" spans="1:16" ht="12.75">
      <c r="A1465" t="s">
        <v>1885</v>
      </c>
      <c r="B1465" t="s">
        <v>1945</v>
      </c>
      <c r="C1465">
        <f t="shared" si="45"/>
        <v>19.59999999999991</v>
      </c>
      <c r="D1465">
        <f t="shared" si="44"/>
        <v>2119.2</v>
      </c>
      <c r="E1465">
        <v>1.3</v>
      </c>
      <c r="F1465">
        <v>2119.2</v>
      </c>
      <c r="G1465" t="s">
        <v>1886</v>
      </c>
      <c r="H1465" t="s">
        <v>174</v>
      </c>
      <c r="J1465" t="s">
        <v>339</v>
      </c>
      <c r="O1465" t="s">
        <v>341</v>
      </c>
      <c r="P1465" t="s">
        <v>336</v>
      </c>
    </row>
    <row r="1466" spans="1:16" ht="12.75">
      <c r="A1466" t="s">
        <v>1887</v>
      </c>
      <c r="C1466" t="str">
        <f t="shared" si="45"/>
        <v> </v>
      </c>
      <c r="D1466">
        <f t="shared" si="44"/>
        <v>2119.2</v>
      </c>
      <c r="E1466">
        <v>1.7</v>
      </c>
      <c r="F1466">
        <v>2120.9</v>
      </c>
      <c r="G1466" t="s">
        <v>1888</v>
      </c>
      <c r="H1466" t="s">
        <v>174</v>
      </c>
      <c r="O1466" t="s">
        <v>341</v>
      </c>
      <c r="P1466" t="s">
        <v>336</v>
      </c>
    </row>
    <row r="1467" spans="1:16" ht="12.75">
      <c r="A1467" t="s">
        <v>1889</v>
      </c>
      <c r="C1467" t="str">
        <f t="shared" si="45"/>
        <v> </v>
      </c>
      <c r="D1467">
        <f t="shared" si="44"/>
        <v>2119.2</v>
      </c>
      <c r="E1467">
        <v>1.8</v>
      </c>
      <c r="F1467">
        <v>2122.7</v>
      </c>
      <c r="G1467" t="s">
        <v>1890</v>
      </c>
      <c r="H1467" t="s">
        <v>174</v>
      </c>
      <c r="K1467" t="s">
        <v>340</v>
      </c>
      <c r="O1467" t="s">
        <v>341</v>
      </c>
      <c r="P1467" t="s">
        <v>336</v>
      </c>
    </row>
    <row r="1468" spans="1:16" ht="12.75">
      <c r="A1468" t="s">
        <v>1891</v>
      </c>
      <c r="C1468" t="str">
        <f t="shared" si="45"/>
        <v> </v>
      </c>
      <c r="D1468">
        <f t="shared" si="44"/>
        <v>2119.2</v>
      </c>
      <c r="E1468">
        <v>0.6</v>
      </c>
      <c r="F1468">
        <v>2123.3</v>
      </c>
      <c r="G1468" t="s">
        <v>1892</v>
      </c>
      <c r="H1468" t="s">
        <v>174</v>
      </c>
      <c r="O1468" t="s">
        <v>341</v>
      </c>
      <c r="P1468" t="s">
        <v>336</v>
      </c>
    </row>
    <row r="1469" spans="1:16" ht="12.75">
      <c r="A1469" t="s">
        <v>1893</v>
      </c>
      <c r="B1469" t="s">
        <v>1945</v>
      </c>
      <c r="C1469">
        <f t="shared" si="45"/>
        <v>5.800000000000182</v>
      </c>
      <c r="D1469">
        <f t="shared" si="44"/>
        <v>2125</v>
      </c>
      <c r="E1469">
        <v>1.7</v>
      </c>
      <c r="F1469">
        <v>2125</v>
      </c>
      <c r="G1469" t="s">
        <v>1894</v>
      </c>
      <c r="H1469" t="s">
        <v>174</v>
      </c>
      <c r="J1469" t="s">
        <v>339</v>
      </c>
      <c r="M1469" t="s">
        <v>388</v>
      </c>
      <c r="N1469" t="s">
        <v>457</v>
      </c>
      <c r="P1469" t="s">
        <v>1895</v>
      </c>
    </row>
    <row r="1470" spans="1:16" ht="12.75">
      <c r="A1470" t="s">
        <v>1896</v>
      </c>
      <c r="C1470" t="str">
        <f t="shared" si="45"/>
        <v> </v>
      </c>
      <c r="D1470">
        <f t="shared" si="44"/>
        <v>2125</v>
      </c>
      <c r="E1470">
        <v>2</v>
      </c>
      <c r="F1470">
        <v>2127</v>
      </c>
      <c r="G1470" t="s">
        <v>1897</v>
      </c>
      <c r="H1470" t="s">
        <v>174</v>
      </c>
      <c r="J1470" t="s">
        <v>339</v>
      </c>
      <c r="O1470" t="s">
        <v>341</v>
      </c>
      <c r="P1470" t="s">
        <v>336</v>
      </c>
    </row>
    <row r="1471" spans="1:16" ht="12.75">
      <c r="A1471" t="s">
        <v>1898</v>
      </c>
      <c r="C1471" t="str">
        <f t="shared" si="45"/>
        <v> </v>
      </c>
      <c r="D1471">
        <f t="shared" si="44"/>
        <v>2125</v>
      </c>
      <c r="E1471">
        <v>3.2</v>
      </c>
      <c r="F1471">
        <v>2130.2</v>
      </c>
      <c r="G1471" t="s">
        <v>1899</v>
      </c>
      <c r="H1471" t="s">
        <v>174</v>
      </c>
      <c r="I1471" t="s">
        <v>345</v>
      </c>
      <c r="O1471" t="s">
        <v>341</v>
      </c>
      <c r="P1471" t="s">
        <v>336</v>
      </c>
    </row>
    <row r="1472" spans="1:16" ht="12.75">
      <c r="A1472" t="s">
        <v>1900</v>
      </c>
      <c r="C1472" t="str">
        <f t="shared" si="45"/>
        <v> </v>
      </c>
      <c r="D1472">
        <f t="shared" si="44"/>
        <v>2125</v>
      </c>
      <c r="E1472">
        <v>2.6</v>
      </c>
      <c r="F1472">
        <v>2132.8</v>
      </c>
      <c r="G1472" t="s">
        <v>1901</v>
      </c>
      <c r="H1472" t="s">
        <v>174</v>
      </c>
      <c r="K1472" t="s">
        <v>340</v>
      </c>
      <c r="O1472" t="s">
        <v>341</v>
      </c>
      <c r="P1472" t="s">
        <v>336</v>
      </c>
    </row>
    <row r="1473" spans="1:16" ht="12.75">
      <c r="A1473" t="s">
        <v>1902</v>
      </c>
      <c r="C1473" t="str">
        <f t="shared" si="45"/>
        <v> </v>
      </c>
      <c r="D1473">
        <f t="shared" si="44"/>
        <v>2125</v>
      </c>
      <c r="E1473">
        <v>1.9</v>
      </c>
      <c r="F1473">
        <v>2134.7</v>
      </c>
      <c r="G1473" t="s">
        <v>1903</v>
      </c>
      <c r="H1473" t="s">
        <v>174</v>
      </c>
      <c r="P1473" t="s">
        <v>336</v>
      </c>
    </row>
    <row r="1474" spans="1:16" ht="12.75">
      <c r="A1474" t="s">
        <v>1904</v>
      </c>
      <c r="C1474" t="str">
        <f t="shared" si="45"/>
        <v> </v>
      </c>
      <c r="D1474">
        <f t="shared" si="44"/>
        <v>2125</v>
      </c>
      <c r="E1474">
        <v>2.4</v>
      </c>
      <c r="F1474">
        <v>2137.1</v>
      </c>
      <c r="G1474" t="s">
        <v>1905</v>
      </c>
      <c r="H1474" t="s">
        <v>174</v>
      </c>
      <c r="O1474" t="s">
        <v>341</v>
      </c>
      <c r="P1474" t="s">
        <v>336</v>
      </c>
    </row>
    <row r="1475" spans="1:16" ht="12.75">
      <c r="A1475" t="s">
        <v>1906</v>
      </c>
      <c r="C1475" t="str">
        <f t="shared" si="45"/>
        <v> </v>
      </c>
      <c r="D1475">
        <f t="shared" si="44"/>
        <v>2125</v>
      </c>
      <c r="E1475">
        <v>1.4</v>
      </c>
      <c r="F1475">
        <v>2138.5</v>
      </c>
      <c r="G1475" t="s">
        <v>1907</v>
      </c>
      <c r="H1475" t="s">
        <v>174</v>
      </c>
      <c r="O1475" t="s">
        <v>341</v>
      </c>
      <c r="P1475" t="s">
        <v>336</v>
      </c>
    </row>
    <row r="1476" spans="1:16" ht="12.75">
      <c r="A1476" t="s">
        <v>1908</v>
      </c>
      <c r="B1476" t="s">
        <v>1945</v>
      </c>
      <c r="C1476">
        <f t="shared" si="45"/>
        <v>15.900000000000091</v>
      </c>
      <c r="D1476">
        <f aca="true" t="shared" si="46" ref="D1476:D1492">IF(B1476="x",F1476,D1475)</f>
        <v>2140.9</v>
      </c>
      <c r="E1476">
        <v>2.4</v>
      </c>
      <c r="F1476">
        <v>2140.9</v>
      </c>
      <c r="G1476" t="s">
        <v>1909</v>
      </c>
      <c r="H1476" t="s">
        <v>174</v>
      </c>
      <c r="K1476" t="s">
        <v>340</v>
      </c>
      <c r="O1476" t="s">
        <v>341</v>
      </c>
      <c r="P1476" t="s">
        <v>336</v>
      </c>
    </row>
    <row r="1477" spans="1:16" ht="12.75">
      <c r="A1477" t="s">
        <v>1910</v>
      </c>
      <c r="C1477" t="str">
        <f t="shared" si="45"/>
        <v> </v>
      </c>
      <c r="D1477">
        <f t="shared" si="46"/>
        <v>2140.9</v>
      </c>
      <c r="E1477">
        <v>2</v>
      </c>
      <c r="F1477">
        <v>2142.9</v>
      </c>
      <c r="G1477" t="s">
        <v>1911</v>
      </c>
      <c r="H1477" t="s">
        <v>174</v>
      </c>
      <c r="O1477" t="s">
        <v>341</v>
      </c>
      <c r="P1477" t="s">
        <v>336</v>
      </c>
    </row>
    <row r="1478" spans="1:16" ht="12.75">
      <c r="A1478" t="s">
        <v>1912</v>
      </c>
      <c r="C1478" t="str">
        <f t="shared" si="45"/>
        <v> </v>
      </c>
      <c r="D1478">
        <f t="shared" si="46"/>
        <v>2140.9</v>
      </c>
      <c r="E1478">
        <v>1.8</v>
      </c>
      <c r="F1478">
        <v>2144.7</v>
      </c>
      <c r="G1478" t="s">
        <v>1913</v>
      </c>
      <c r="H1478" t="s">
        <v>174</v>
      </c>
      <c r="J1478" t="s">
        <v>339</v>
      </c>
      <c r="O1478" t="s">
        <v>341</v>
      </c>
      <c r="P1478" t="s">
        <v>336</v>
      </c>
    </row>
    <row r="1479" spans="1:16" ht="12.75">
      <c r="A1479" t="s">
        <v>1914</v>
      </c>
      <c r="C1479" t="str">
        <f aca="true" t="shared" si="47" ref="C1479:C1492">IF(D1479=D1478," ",D1479-D1478)</f>
        <v> </v>
      </c>
      <c r="D1479">
        <f t="shared" si="46"/>
        <v>2140.9</v>
      </c>
      <c r="E1479">
        <v>3.4</v>
      </c>
      <c r="F1479">
        <v>2148.1</v>
      </c>
      <c r="G1479" t="s">
        <v>1915</v>
      </c>
      <c r="H1479" t="s">
        <v>174</v>
      </c>
      <c r="O1479" t="s">
        <v>341</v>
      </c>
      <c r="P1479" t="s">
        <v>336</v>
      </c>
    </row>
    <row r="1480" spans="1:16" ht="12.75">
      <c r="A1480" t="s">
        <v>1916</v>
      </c>
      <c r="C1480" t="str">
        <f t="shared" si="47"/>
        <v> </v>
      </c>
      <c r="D1480">
        <f t="shared" si="46"/>
        <v>2140.9</v>
      </c>
      <c r="E1480">
        <v>1.8</v>
      </c>
      <c r="F1480">
        <v>2149.9</v>
      </c>
      <c r="G1480" t="s">
        <v>1917</v>
      </c>
      <c r="H1480" t="s">
        <v>174</v>
      </c>
      <c r="P1480" t="s">
        <v>336</v>
      </c>
    </row>
    <row r="1481" spans="1:16" ht="12.75">
      <c r="A1481" t="s">
        <v>1918</v>
      </c>
      <c r="C1481" t="str">
        <f t="shared" si="47"/>
        <v> </v>
      </c>
      <c r="D1481">
        <f t="shared" si="46"/>
        <v>2140.9</v>
      </c>
      <c r="E1481">
        <v>2.5</v>
      </c>
      <c r="F1481">
        <v>2152.4</v>
      </c>
      <c r="G1481" t="s">
        <v>1919</v>
      </c>
      <c r="H1481" t="s">
        <v>174</v>
      </c>
      <c r="K1481" t="s">
        <v>340</v>
      </c>
      <c r="O1481" t="s">
        <v>341</v>
      </c>
      <c r="P1481" t="s">
        <v>336</v>
      </c>
    </row>
    <row r="1482" spans="1:16" ht="12.75">
      <c r="A1482" t="s">
        <v>1920</v>
      </c>
      <c r="B1482" t="s">
        <v>1945</v>
      </c>
      <c r="C1482">
        <f t="shared" si="47"/>
        <v>15</v>
      </c>
      <c r="D1482">
        <f t="shared" si="46"/>
        <v>2155.9</v>
      </c>
      <c r="E1482">
        <v>3.5</v>
      </c>
      <c r="F1482">
        <v>2155.9</v>
      </c>
      <c r="G1482" t="s">
        <v>1921</v>
      </c>
      <c r="H1482" t="s">
        <v>174</v>
      </c>
      <c r="I1482" t="s">
        <v>345</v>
      </c>
      <c r="J1482" t="s">
        <v>339</v>
      </c>
      <c r="L1482" t="s">
        <v>378</v>
      </c>
      <c r="O1482" t="s">
        <v>341</v>
      </c>
      <c r="P1482" t="s">
        <v>1922</v>
      </c>
    </row>
    <row r="1483" spans="1:16" ht="12.75">
      <c r="A1483" t="s">
        <v>1923</v>
      </c>
      <c r="C1483" t="str">
        <f t="shared" si="47"/>
        <v> </v>
      </c>
      <c r="D1483">
        <f t="shared" si="46"/>
        <v>2155.9</v>
      </c>
      <c r="E1483">
        <v>0.7</v>
      </c>
      <c r="F1483">
        <v>2156.6</v>
      </c>
      <c r="G1483" t="s">
        <v>1924</v>
      </c>
      <c r="H1483" t="s">
        <v>174</v>
      </c>
      <c r="P1483" t="s">
        <v>336</v>
      </c>
    </row>
    <row r="1484" spans="1:16" ht="12.75">
      <c r="A1484" t="s">
        <v>1925</v>
      </c>
      <c r="C1484" t="str">
        <f t="shared" si="47"/>
        <v> </v>
      </c>
      <c r="D1484">
        <f t="shared" si="46"/>
        <v>2155.9</v>
      </c>
      <c r="E1484">
        <v>0.4</v>
      </c>
      <c r="F1484">
        <v>2157</v>
      </c>
      <c r="G1484" t="s">
        <v>1926</v>
      </c>
      <c r="H1484" t="s">
        <v>174</v>
      </c>
      <c r="O1484" t="s">
        <v>341</v>
      </c>
      <c r="P1484" t="s">
        <v>336</v>
      </c>
    </row>
    <row r="1485" spans="1:16" ht="12.75">
      <c r="A1485" t="s">
        <v>1927</v>
      </c>
      <c r="C1485" t="str">
        <f t="shared" si="47"/>
        <v> </v>
      </c>
      <c r="D1485">
        <f t="shared" si="46"/>
        <v>2155.9</v>
      </c>
      <c r="E1485">
        <v>3</v>
      </c>
      <c r="F1485">
        <v>2160</v>
      </c>
      <c r="G1485" t="s">
        <v>1928</v>
      </c>
      <c r="H1485" t="s">
        <v>174</v>
      </c>
      <c r="O1485" t="s">
        <v>341</v>
      </c>
      <c r="P1485" t="s">
        <v>336</v>
      </c>
    </row>
    <row r="1486" spans="1:16" ht="12.75">
      <c r="A1486" t="s">
        <v>1929</v>
      </c>
      <c r="C1486" t="str">
        <f t="shared" si="47"/>
        <v> </v>
      </c>
      <c r="D1486">
        <f t="shared" si="46"/>
        <v>2155.9</v>
      </c>
      <c r="E1486">
        <v>2.2</v>
      </c>
      <c r="F1486">
        <v>2162.2</v>
      </c>
      <c r="G1486" t="s">
        <v>1930</v>
      </c>
      <c r="H1486" t="s">
        <v>174</v>
      </c>
      <c r="O1486" t="s">
        <v>341</v>
      </c>
      <c r="P1486" t="s">
        <v>336</v>
      </c>
    </row>
    <row r="1487" spans="1:16" ht="12.75">
      <c r="A1487" t="s">
        <v>1931</v>
      </c>
      <c r="C1487" t="str">
        <f t="shared" si="47"/>
        <v> </v>
      </c>
      <c r="D1487">
        <f t="shared" si="46"/>
        <v>2155.9</v>
      </c>
      <c r="E1487">
        <v>1.2</v>
      </c>
      <c r="F1487">
        <v>2163.4</v>
      </c>
      <c r="G1487" t="s">
        <v>1932</v>
      </c>
      <c r="H1487" t="s">
        <v>174</v>
      </c>
      <c r="I1487" t="s">
        <v>345</v>
      </c>
      <c r="M1487" t="s">
        <v>388</v>
      </c>
      <c r="O1487" t="s">
        <v>341</v>
      </c>
      <c r="P1487" t="s">
        <v>1933</v>
      </c>
    </row>
    <row r="1488" spans="1:16" ht="12.75">
      <c r="A1488" t="s">
        <v>1934</v>
      </c>
      <c r="C1488" t="str">
        <f t="shared" si="47"/>
        <v> </v>
      </c>
      <c r="D1488">
        <f t="shared" si="46"/>
        <v>2155.9</v>
      </c>
      <c r="E1488">
        <v>2.3</v>
      </c>
      <c r="F1488">
        <v>2165.7</v>
      </c>
      <c r="G1488" t="s">
        <v>1935</v>
      </c>
      <c r="H1488" t="s">
        <v>174</v>
      </c>
      <c r="I1488" t="s">
        <v>345</v>
      </c>
      <c r="P1488" t="s">
        <v>336</v>
      </c>
    </row>
    <row r="1489" spans="1:16" ht="12.75">
      <c r="A1489" t="s">
        <v>1936</v>
      </c>
      <c r="B1489" t="s">
        <v>1945</v>
      </c>
      <c r="C1489">
        <f t="shared" si="47"/>
        <v>9.900000000000091</v>
      </c>
      <c r="D1489">
        <f t="shared" si="46"/>
        <v>2165.8</v>
      </c>
      <c r="E1489">
        <v>0.1</v>
      </c>
      <c r="F1489">
        <v>2165.8</v>
      </c>
      <c r="G1489" t="s">
        <v>1937</v>
      </c>
      <c r="H1489" t="s">
        <v>174</v>
      </c>
      <c r="J1489" t="s">
        <v>339</v>
      </c>
      <c r="K1489" t="s">
        <v>340</v>
      </c>
      <c r="O1489" t="s">
        <v>341</v>
      </c>
      <c r="P1489" t="s">
        <v>1938</v>
      </c>
    </row>
    <row r="1490" spans="1:16" ht="12.75">
      <c r="A1490" t="s">
        <v>1939</v>
      </c>
      <c r="C1490" t="str">
        <f t="shared" si="47"/>
        <v> </v>
      </c>
      <c r="D1490">
        <f t="shared" si="46"/>
        <v>2165.8</v>
      </c>
      <c r="E1490">
        <v>1.2</v>
      </c>
      <c r="F1490">
        <v>2167</v>
      </c>
      <c r="G1490" t="s">
        <v>1940</v>
      </c>
      <c r="H1490" t="s">
        <v>174</v>
      </c>
      <c r="O1490" t="s">
        <v>341</v>
      </c>
      <c r="P1490" t="s">
        <v>336</v>
      </c>
    </row>
    <row r="1491" spans="1:16" ht="12.75">
      <c r="A1491" t="s">
        <v>1941</v>
      </c>
      <c r="C1491" t="str">
        <f t="shared" si="47"/>
        <v> </v>
      </c>
      <c r="D1491">
        <f t="shared" si="46"/>
        <v>2165.8</v>
      </c>
      <c r="E1491">
        <v>3</v>
      </c>
      <c r="F1491">
        <v>2170</v>
      </c>
      <c r="G1491" t="s">
        <v>1942</v>
      </c>
      <c r="H1491" t="s">
        <v>174</v>
      </c>
      <c r="O1491" t="s">
        <v>341</v>
      </c>
      <c r="P1491" t="s">
        <v>336</v>
      </c>
    </row>
    <row r="1492" spans="1:16" ht="12.75">
      <c r="A1492" t="s">
        <v>1943</v>
      </c>
      <c r="C1492" t="str">
        <f t="shared" si="47"/>
        <v> </v>
      </c>
      <c r="D1492">
        <f t="shared" si="46"/>
        <v>2165.8</v>
      </c>
      <c r="E1492">
        <v>1</v>
      </c>
      <c r="F1492">
        <v>2171</v>
      </c>
      <c r="G1492" t="s">
        <v>1944</v>
      </c>
      <c r="H1492" t="s">
        <v>174</v>
      </c>
      <c r="P1492" t="s">
        <v>336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</cp:lastModifiedBy>
  <dcterms:created xsi:type="dcterms:W3CDTF">2003-10-29T02:25:19Z</dcterms:created>
  <dcterms:modified xsi:type="dcterms:W3CDTF">2004-01-25T23:27:35Z</dcterms:modified>
  <cp:category/>
  <cp:version/>
  <cp:contentType/>
  <cp:contentStatus/>
</cp:coreProperties>
</file>